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jpeg" ContentType="image/jpeg"/>
  <Default Extension="emf" ContentType="image/x-emf"/>
  <Default Extension="bmp" ContentType="image/bmp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xWindow="9210" windowWidth="9210" windowHeight="6555" tabRatio="689" activeTab="6"/>
  </bookViews>
  <sheets>
    <sheet name="NPC" sheetId="1" r:id="rId1"/>
    <sheet name="战斗对话" sheetId="2" r:id="rId2"/>
    <sheet name="地图副本" sheetId="3" r:id="rId3"/>
    <sheet name="任务相关怪物、道具" sheetId="4" r:id="rId4"/>
    <sheet name="遇敌地图场景" sheetId="5" r:id="rId5"/>
    <sheet name="主线任务流程" sheetId="6" r:id="rId6"/>
    <sheet name="形象对应" sheetId="7" r:id="rId7"/>
    <sheet name="怪物数量分布" sheetId="8" r:id="rId8"/>
    <sheet name="数据公式" sheetId="9" r:id="rId9"/>
  </sheets>
  <calcPr calcId="144525" concurrentCalc="0"/>
</workbook>
</file>

<file path=xl/sharedStrings.xml><?xml version="1.0" encoding="utf-8"?>
<sst xmlns="http://schemas.openxmlformats.org/spreadsheetml/2006/main" count="1013">
  <si>
    <t>NPCID</t>
  </si>
  <si>
    <t>名称</t>
  </si>
  <si>
    <t>位置</t>
  </si>
  <si>
    <t>类型</t>
  </si>
  <si>
    <t>备注</t>
  </si>
  <si>
    <t>小姑娘 安娜</t>
  </si>
  <si>
    <t>伊利斯村路口</t>
  </si>
  <si>
    <t>NPC</t>
  </si>
  <si>
    <t>第一章</t>
  </si>
  <si>
    <t>村长 比莫夫</t>
  </si>
  <si>
    <t>伊利斯村内</t>
  </si>
  <si>
    <t>宠物训练师</t>
  </si>
  <si>
    <t>宠物技能学习</t>
  </si>
  <si>
    <t>守卫 伊万</t>
  </si>
  <si>
    <t>伊利斯山洞入口外</t>
  </si>
  <si>
    <t>守卫 伊卡</t>
  </si>
  <si>
    <t>伊利斯山洞出口外</t>
  </si>
  <si>
    <t>行商人 马克</t>
  </si>
  <si>
    <t>甲壳荒地</t>
  </si>
  <si>
    <t>第二章</t>
  </si>
  <si>
    <t>镇长 耶鲁卡夫</t>
  </si>
  <si>
    <t>罗德里镇内</t>
  </si>
  <si>
    <t>木匠 麦尔</t>
  </si>
  <si>
    <t>厨娘 莉莉</t>
  </si>
  <si>
    <t>隐士 麦哲伦</t>
  </si>
  <si>
    <t>贝拉海滩</t>
  </si>
  <si>
    <t>女将军 米勒娃</t>
  </si>
  <si>
    <t>沙境</t>
  </si>
  <si>
    <t>第三章</t>
  </si>
  <si>
    <t>侍卫长 特里斯坦</t>
  </si>
  <si>
    <t>巴尔克斯坦</t>
  </si>
  <si>
    <t>沙漠之狐 苏莱曼</t>
  </si>
  <si>
    <t>老英雄 佩普</t>
  </si>
  <si>
    <t>伊利斯村口</t>
  </si>
  <si>
    <t>职业</t>
  </si>
  <si>
    <t>盗匪首领</t>
  </si>
  <si>
    <t>伊利斯村村外</t>
  </si>
  <si>
    <t>BOSS</t>
  </si>
  <si>
    <t>牛头怪</t>
  </si>
  <si>
    <t>伊利斯山洞出口附近</t>
  </si>
  <si>
    <t>僵尸实验体</t>
  </si>
  <si>
    <t>科托实验室内</t>
  </si>
  <si>
    <t>阴影</t>
  </si>
  <si>
    <t>科托实验室出口附近</t>
  </si>
  <si>
    <t>捣蛋鬼</t>
  </si>
  <si>
    <t>蜜蜂</t>
  </si>
  <si>
    <t>炸弹魔</t>
  </si>
  <si>
    <t>甲壳山洞出口附近</t>
  </si>
  <si>
    <t>食人魔 奥兹</t>
  </si>
  <si>
    <t>食人魔首领 克洛</t>
  </si>
  <si>
    <t>食人魔洞穴出口附近</t>
  </si>
  <si>
    <t>恶魔食人花</t>
  </si>
  <si>
    <t>罗德里镇镇口</t>
  </si>
  <si>
    <t>巨熊</t>
  </si>
  <si>
    <t>城镇小径中</t>
  </si>
  <si>
    <t>巨人 巴罗斯</t>
  </si>
  <si>
    <t>甲壳山洞内</t>
  </si>
  <si>
    <t>刺客阿一</t>
  </si>
  <si>
    <t>食人魔法师 波坎</t>
  </si>
  <si>
    <t>蜥蜴人 扎戈</t>
  </si>
  <si>
    <t>食人魔洞穴</t>
  </si>
  <si>
    <t>白恶魔 吉拉斯</t>
  </si>
  <si>
    <t>试炼山洞</t>
  </si>
  <si>
    <t>恶狼 希斯</t>
  </si>
  <si>
    <t>海巨龙</t>
  </si>
  <si>
    <t>试炼山洞出口附近</t>
  </si>
  <si>
    <t>沙鹰刺客大师 罗塞尔</t>
  </si>
  <si>
    <t>变色龙 罗迪</t>
  </si>
  <si>
    <t>沙暴瀑布</t>
  </si>
  <si>
    <t>惰魔</t>
  </si>
  <si>
    <t>毒龙祭坛</t>
  </si>
  <si>
    <t>巫妖 克佳苏尔德</t>
  </si>
  <si>
    <t>王者墓穴</t>
  </si>
  <si>
    <t>蝎子王 阿克苏</t>
  </si>
  <si>
    <t>绝望沙漠</t>
  </si>
  <si>
    <t>巨型死亡蠕虫</t>
  </si>
  <si>
    <t>沙漠吞噬花</t>
  </si>
  <si>
    <t>沙漠恶匪 巴托</t>
  </si>
  <si>
    <t>蜥蜴人 莫洛</t>
  </si>
  <si>
    <t>贸易通道</t>
  </si>
  <si>
    <t>沙漠巨蜥</t>
  </si>
  <si>
    <t>石魔像 克鲁特</t>
  </si>
  <si>
    <t>沙巨龙 奥马尔吉特</t>
  </si>
  <si>
    <t>蜥蜴人之王康诺</t>
  </si>
  <si>
    <t>大猫 熊鲁特</t>
  </si>
  <si>
    <t>十字雪岭</t>
  </si>
  <si>
    <t>第四章</t>
  </si>
  <si>
    <t>军阀 皮尼斯</t>
  </si>
  <si>
    <t>千年雪妖</t>
  </si>
  <si>
    <t>天霜大雪山</t>
  </si>
  <si>
    <t>银龙 艾薇达</t>
  </si>
  <si>
    <t>冰狼 加内特</t>
  </si>
  <si>
    <t>寒星雪原</t>
  </si>
  <si>
    <t>恶魔使徒 洛尔丹</t>
  </si>
  <si>
    <t>千年冰晶树魔</t>
  </si>
  <si>
    <t>冰晶雪廊</t>
  </si>
  <si>
    <t>雪堡</t>
  </si>
  <si>
    <t>死灵法师 科托</t>
  </si>
  <si>
    <t>黑暗魔君 巴里克</t>
  </si>
  <si>
    <t>战斗ID</t>
  </si>
  <si>
    <t>战前对话ID</t>
  </si>
  <si>
    <t>战后对话ID</t>
  </si>
  <si>
    <t>中途对话ID</t>
  </si>
  <si>
    <t>对话人</t>
  </si>
  <si>
    <t>众冒险者</t>
  </si>
  <si>
    <t>开场战斗</t>
  </si>
  <si>
    <t>法师</t>
  </si>
  <si>
    <t>牧师</t>
  </si>
  <si>
    <t>猎人</t>
  </si>
  <si>
    <t>佣兵</t>
  </si>
  <si>
    <t>大棕熊</t>
  </si>
  <si>
    <t>盗匪巴托</t>
  </si>
  <si>
    <t>食人魔奥兹</t>
  </si>
  <si>
    <t>食人魔首领克洛</t>
  </si>
  <si>
    <t>巨人巴罗斯</t>
  </si>
  <si>
    <t>食人魔法师波坎</t>
  </si>
  <si>
    <t>蜥蜴人</t>
  </si>
  <si>
    <t>白恶魔吉拉斯</t>
  </si>
  <si>
    <t>恶狼希斯</t>
  </si>
  <si>
    <t>沙鹰刺客大师罗塞尔</t>
  </si>
  <si>
    <t>变色龙罗迪</t>
  </si>
  <si>
    <t>巫妖克佳苏尔德</t>
  </si>
  <si>
    <t>蝎子王阿克苏</t>
  </si>
  <si>
    <t>沙漠恶匪巴托</t>
  </si>
  <si>
    <t>蜥蜴人莫洛</t>
  </si>
  <si>
    <t>石魔像克鲁特</t>
  </si>
  <si>
    <t>沙巨龙奥马尔吉特</t>
  </si>
  <si>
    <t>大猫熊鲁特</t>
  </si>
  <si>
    <t>军阀皮尼斯</t>
  </si>
  <si>
    <t>银龙艾薇达</t>
  </si>
  <si>
    <t>冰狼加内特</t>
  </si>
  <si>
    <t>恶魔使徒洛尔丹</t>
  </si>
  <si>
    <t>死灵法师科托</t>
  </si>
  <si>
    <t>黑暗魔君巴里克</t>
  </si>
  <si>
    <t>村子</t>
  </si>
  <si>
    <t>资源名称</t>
  </si>
  <si>
    <t>副本</t>
  </si>
  <si>
    <t>伊利斯村</t>
  </si>
  <si>
    <t>Village01</t>
  </si>
  <si>
    <t>伊利斯山洞</t>
  </si>
  <si>
    <t>Ha_Maze</t>
  </si>
  <si>
    <t>科托实验室</t>
  </si>
  <si>
    <t>laboratoryRoom</t>
  </si>
  <si>
    <t>科托实验室2F</t>
  </si>
  <si>
    <t>laboratoryRoom1</t>
  </si>
  <si>
    <t>罗德里镇</t>
  </si>
  <si>
    <t>Vinoy</t>
  </si>
  <si>
    <t>甲壳山洞</t>
  </si>
  <si>
    <t>Mine</t>
  </si>
  <si>
    <t>Swamp</t>
  </si>
  <si>
    <t>Submarine</t>
  </si>
  <si>
    <t>酒吧</t>
  </si>
  <si>
    <t>pub</t>
  </si>
  <si>
    <t>Desert</t>
  </si>
  <si>
    <t>Desert_Temple</t>
  </si>
  <si>
    <t>MagmaScenario</t>
  </si>
  <si>
    <t>Desert_Maze</t>
  </si>
  <si>
    <t>贸易通道2F</t>
  </si>
  <si>
    <t>贸易通道3F</t>
  </si>
  <si>
    <t>奥梅亚斯</t>
  </si>
  <si>
    <t>Snow</t>
  </si>
  <si>
    <t>天霜大雪山2F</t>
  </si>
  <si>
    <t>雪堡2F</t>
  </si>
  <si>
    <t>相关任务ID</t>
  </si>
  <si>
    <t>相关任务名称</t>
  </si>
  <si>
    <t>任务类型</t>
  </si>
  <si>
    <t>等级</t>
  </si>
  <si>
    <t>NameID</t>
  </si>
  <si>
    <t>怪物ID</t>
  </si>
  <si>
    <t>怪物数量</t>
  </si>
  <si>
    <t>任务道具掉落</t>
  </si>
  <si>
    <t>任务道具ID</t>
  </si>
  <si>
    <t>指引备注</t>
  </si>
  <si>
    <t>旅程开启之时</t>
  </si>
  <si>
    <t>对话</t>
  </si>
  <si>
    <t>新手村任务</t>
  </si>
  <si>
    <t>随着指引前行</t>
  </si>
  <si>
    <t>给予日常之人</t>
  </si>
  <si>
    <t>15级日常任务指引</t>
  </si>
  <si>
    <t>职业任务</t>
  </si>
  <si>
    <t>NID</t>
  </si>
  <si>
    <t>怪ID</t>
  </si>
  <si>
    <t>冒险者之道</t>
  </si>
  <si>
    <t>开启技能和酒吧功能</t>
  </si>
  <si>
    <t>盗匪的困扰</t>
  </si>
  <si>
    <t>打怪</t>
  </si>
  <si>
    <t>盗匪</t>
  </si>
  <si>
    <t>骷髅勇士安德列斯</t>
  </si>
  <si>
    <t>伊利斯村的村长</t>
  </si>
  <si>
    <t>魔像瓦特</t>
  </si>
  <si>
    <t>柔软的泥巴</t>
  </si>
  <si>
    <t>收集</t>
  </si>
  <si>
    <t>软泥怪</t>
  </si>
  <si>
    <t>软泥精华</t>
  </si>
  <si>
    <t>恐惧之箱巴奇亚</t>
  </si>
  <si>
    <t>村内的捣蛋鬼</t>
  </si>
  <si>
    <t>开启伙伴功能</t>
  </si>
  <si>
    <t>火蝾螈莫莫古</t>
  </si>
  <si>
    <t>捕捉仲魔</t>
  </si>
  <si>
    <t>特殊</t>
  </si>
  <si>
    <t>僵尸</t>
  </si>
  <si>
    <t>仲魔的技巧</t>
  </si>
  <si>
    <t>职业进阶任务</t>
  </si>
  <si>
    <t>进阶等级</t>
  </si>
  <si>
    <t>炼制装备</t>
  </si>
  <si>
    <t>千年古树妖</t>
  </si>
  <si>
    <t>扰人的蝙蝠</t>
  </si>
  <si>
    <t>蝙蝠</t>
  </si>
  <si>
    <t>可怕的牛头人</t>
  </si>
  <si>
    <t>牛头人</t>
  </si>
  <si>
    <t>不死生物</t>
  </si>
  <si>
    <t>7;9</t>
  </si>
  <si>
    <t>9;26</t>
  </si>
  <si>
    <t>僵尸;骷髅战士</t>
  </si>
  <si>
    <t>实验室的宝物</t>
  </si>
  <si>
    <t>采集</t>
  </si>
  <si>
    <t>珍贵宝石</t>
  </si>
  <si>
    <t>开启打造功能</t>
  </si>
  <si>
    <t>日常悬赏任务</t>
  </si>
  <si>
    <t>任务所在村庄</t>
  </si>
  <si>
    <t>秘密矿石</t>
  </si>
  <si>
    <t>矿石</t>
  </si>
  <si>
    <t>巨人安德罗</t>
  </si>
  <si>
    <t>骷髅头骨</t>
  </si>
  <si>
    <t>骷髅战士</t>
  </si>
  <si>
    <t>伦纳斯恶魔</t>
  </si>
  <si>
    <t>实验室内的阴影</t>
  </si>
  <si>
    <t>魔像巴鲁比</t>
  </si>
  <si>
    <t>洞穴毒蝎</t>
  </si>
  <si>
    <t>毒蝎</t>
  </si>
  <si>
    <t>开启组队功能</t>
  </si>
  <si>
    <t>死亡恶熊西路</t>
  </si>
  <si>
    <t>炸弹炸弹</t>
  </si>
  <si>
    <t>骷髅王克莱伯</t>
  </si>
  <si>
    <t>食人魔之乱</t>
  </si>
  <si>
    <t>食人魔</t>
  </si>
  <si>
    <t>雪域妖魔</t>
  </si>
  <si>
    <t>罗德里镇大危机</t>
  </si>
  <si>
    <t>红恶魔萨鲁</t>
  </si>
  <si>
    <t>食人魔的手下</t>
  </si>
  <si>
    <t>哥布林</t>
  </si>
  <si>
    <t>哥布林长矛</t>
  </si>
  <si>
    <t>盗王之王卡特</t>
  </si>
  <si>
    <t>击溃</t>
  </si>
  <si>
    <t>远古黑龙王克格尔斯托</t>
  </si>
  <si>
    <t>众人的需求</t>
  </si>
  <si>
    <t>木工材料</t>
  </si>
  <si>
    <t>树精</t>
  </si>
  <si>
    <t>木材</t>
  </si>
  <si>
    <t>伙伴任务</t>
  </si>
  <si>
    <t>小厨娘</t>
  </si>
  <si>
    <t>逃兵 辛克亚</t>
  </si>
  <si>
    <t>美味熊掌</t>
  </si>
  <si>
    <t>黑熊</t>
  </si>
  <si>
    <t>熊掌</t>
  </si>
  <si>
    <t>佣兵女神 苏娜</t>
  </si>
  <si>
    <t>隐士</t>
  </si>
  <si>
    <t>女武神 吉娜</t>
  </si>
  <si>
    <t>武僧</t>
  </si>
  <si>
    <t>海滩上的螃蟹</t>
  </si>
  <si>
    <t>大钳蟹</t>
  </si>
  <si>
    <t>幽火 阿巴斯</t>
  </si>
  <si>
    <t>山洞中的试炼</t>
  </si>
  <si>
    <t>海底龟</t>
  </si>
  <si>
    <t>鹰眼 格隆</t>
  </si>
  <si>
    <t>吸血之牙</t>
  </si>
  <si>
    <t>吸血海蝙蝠</t>
  </si>
  <si>
    <t>吸血海蝙蝠之牙</t>
  </si>
  <si>
    <t>冥王 伯纳德</t>
  </si>
  <si>
    <t>科托去哪儿</t>
  </si>
  <si>
    <t>咒术女王 摩拉</t>
  </si>
  <si>
    <t>咒术师</t>
  </si>
  <si>
    <t>灾祸</t>
  </si>
  <si>
    <t>22;23</t>
  </si>
  <si>
    <t>10074;45</t>
  </si>
  <si>
    <t>水蜘蛛;水鬼草</t>
  </si>
  <si>
    <t>神箭手 阿卡丽</t>
  </si>
  <si>
    <t>水鼠草</t>
  </si>
  <si>
    <t>至尊骑士费伦公爵</t>
  </si>
  <si>
    <t>骑士</t>
  </si>
  <si>
    <t>老英雄的召唤</t>
  </si>
  <si>
    <t>女剑神 玛娜</t>
  </si>
  <si>
    <t>剑士</t>
  </si>
  <si>
    <t>林间空袭</t>
  </si>
  <si>
    <t>24;25</t>
  </si>
  <si>
    <t>1000;6</t>
  </si>
  <si>
    <t>蜜蜂;蝙蝠</t>
  </si>
  <si>
    <t>剑圣 乔克</t>
  </si>
  <si>
    <t>英雄的认可</t>
  </si>
  <si>
    <t>暗火 巴特门迪</t>
  </si>
  <si>
    <t>救援</t>
  </si>
  <si>
    <t>光使徒 艾莉</t>
  </si>
  <si>
    <t>战神 奎托斯</t>
  </si>
  <si>
    <t>良好的木材</t>
  </si>
  <si>
    <t>紫衫木</t>
  </si>
  <si>
    <t>奥术玫瑰 卡娜</t>
  </si>
  <si>
    <t>穴熊侵袭</t>
  </si>
  <si>
    <r>
      <rPr>
        <sz val="11"/>
        <color theme="1"/>
        <rFont val="微软雅黑"/>
        <charset val="134"/>
      </rPr>
      <t>28</t>
    </r>
    <r>
      <rPr>
        <sz val="11"/>
        <color rgb="FFFF0000"/>
        <rFont val="微软雅黑"/>
        <charset val="134"/>
      </rPr>
      <t>（151）</t>
    </r>
  </si>
  <si>
    <r>
      <rPr>
        <sz val="11"/>
        <color theme="1"/>
        <rFont val="微软雅黑"/>
        <charset val="134"/>
      </rPr>
      <t>48</t>
    </r>
    <r>
      <rPr>
        <sz val="11"/>
        <color rgb="FFFF0000"/>
        <rFont val="微软雅黑"/>
        <charset val="134"/>
      </rPr>
      <t>（10009）</t>
    </r>
  </si>
  <si>
    <r>
      <rPr>
        <sz val="11"/>
        <color theme="1"/>
        <rFont val="微软雅黑"/>
        <charset val="134"/>
      </rPr>
      <t>巨熊</t>
    </r>
    <r>
      <rPr>
        <sz val="11"/>
        <color rgb="FFFF0000"/>
        <rFont val="微软雅黑"/>
        <charset val="134"/>
      </rPr>
      <t>（穴熊）</t>
    </r>
  </si>
  <si>
    <t>玫瑰骑士安娜侯爵</t>
  </si>
  <si>
    <t>隐士的召唤</t>
  </si>
  <si>
    <t>清道夫 阿拉贡</t>
  </si>
  <si>
    <t>吞噬</t>
  </si>
  <si>
    <t>贪食兽</t>
  </si>
  <si>
    <t>猎杀者 西雅</t>
  </si>
  <si>
    <t>刺客</t>
  </si>
  <si>
    <t>遗忘的巨人</t>
  </si>
  <si>
    <t>刺客之王 艾奥</t>
  </si>
  <si>
    <t>繁衍</t>
  </si>
  <si>
    <t>泡沫软泥怪</t>
  </si>
  <si>
    <t>巫王 汉克斯</t>
  </si>
  <si>
    <t>巫师</t>
  </si>
  <si>
    <t>厨艺大赛</t>
  </si>
  <si>
    <t>猩红女巫 梅丽</t>
  </si>
  <si>
    <t>竞争对手</t>
  </si>
  <si>
    <t>线索</t>
  </si>
  <si>
    <t>盗匪与蘑菇</t>
  </si>
  <si>
    <t>33;34</t>
  </si>
  <si>
    <t>20;54</t>
  </si>
  <si>
    <t>盗匪;毒蘑菇</t>
  </si>
  <si>
    <t>通缉任务</t>
  </si>
  <si>
    <t>袭击</t>
  </si>
  <si>
    <t>食尸鬼</t>
  </si>
  <si>
    <t>行尸走肉</t>
  </si>
  <si>
    <t>35;36</t>
  </si>
  <si>
    <t>55;3</t>
  </si>
  <si>
    <t>行尸;哥布林</t>
  </si>
  <si>
    <t>武术仙人掌</t>
  </si>
  <si>
    <t>魔穴矿脉</t>
  </si>
  <si>
    <t>魔晶矿</t>
  </si>
  <si>
    <t>赤目黑熊</t>
  </si>
  <si>
    <t>罪恶之徒</t>
  </si>
  <si>
    <t>炽热魔芋</t>
  </si>
  <si>
    <t>最终的试炼</t>
  </si>
  <si>
    <t>巨人</t>
  </si>
  <si>
    <t>林间邪影</t>
  </si>
  <si>
    <t>38;39</t>
  </si>
  <si>
    <t>58;59</t>
  </si>
  <si>
    <t>鬼影;怒熊</t>
  </si>
  <si>
    <t>红色臭臭花</t>
  </si>
  <si>
    <t>正义</t>
  </si>
  <si>
    <t>妖花</t>
  </si>
  <si>
    <t>罪恶的同盟</t>
  </si>
  <si>
    <t>蜥蜴人扎戈</t>
  </si>
  <si>
    <t>黄色臭臭花</t>
  </si>
  <si>
    <t>林间深处</t>
  </si>
  <si>
    <t>41;42</t>
  </si>
  <si>
    <t>61;62</t>
  </si>
  <si>
    <t>怪怪箱;水精魂</t>
  </si>
  <si>
    <t>顽皮炸弹</t>
  </si>
  <si>
    <t>迷之人物</t>
  </si>
  <si>
    <t>水蜘蛛</t>
  </si>
  <si>
    <t>白恶魔</t>
  </si>
  <si>
    <t>曼陀罗草</t>
  </si>
  <si>
    <t>莉莉的请求</t>
  </si>
  <si>
    <t>蜥蜴团</t>
  </si>
  <si>
    <t>终级一战</t>
  </si>
  <si>
    <t>44;45</t>
  </si>
  <si>
    <t>3;65</t>
  </si>
  <si>
    <t>哥布林;臭臭花</t>
  </si>
  <si>
    <t>雪山幻魔</t>
  </si>
  <si>
    <t>城镇传说</t>
  </si>
  <si>
    <t>风蜘蛛</t>
  </si>
  <si>
    <t>贪食的恶狼</t>
  </si>
  <si>
    <t>炼狱魔蝎</t>
  </si>
  <si>
    <t>恐怖的水鬼</t>
  </si>
  <si>
    <t>水鬼</t>
  </si>
  <si>
    <t>穿行而过</t>
  </si>
  <si>
    <t>山贼</t>
  </si>
  <si>
    <t>深海的巨龙</t>
  </si>
  <si>
    <t>海巨龙布鲁特韦姆</t>
  </si>
  <si>
    <t>罗刹</t>
  </si>
  <si>
    <t>沙漠袭击</t>
  </si>
  <si>
    <t>49;50</t>
  </si>
  <si>
    <t>76;77</t>
  </si>
  <si>
    <t>沙鹰刺客;沙狼</t>
  </si>
  <si>
    <t>石像怪</t>
  </si>
  <si>
    <t>沙漠之狼</t>
  </si>
  <si>
    <t>地精</t>
  </si>
  <si>
    <t>狼牙</t>
  </si>
  <si>
    <t>沙狼</t>
  </si>
  <si>
    <t>沙狼之牙</t>
  </si>
  <si>
    <t>胖蝙蝠</t>
  </si>
  <si>
    <t>刺客大师</t>
  </si>
  <si>
    <t>人魔草</t>
  </si>
  <si>
    <t>信任</t>
  </si>
  <si>
    <t>印第安仙人掌</t>
  </si>
  <si>
    <t>花瓣</t>
  </si>
  <si>
    <t>食人花</t>
  </si>
  <si>
    <t>食人花花瓣</t>
  </si>
  <si>
    <t>蜥蝪斗士</t>
  </si>
  <si>
    <t>可怕的沙漠</t>
  </si>
  <si>
    <t>52;53</t>
  </si>
  <si>
    <t>79;10061</t>
  </si>
  <si>
    <t>食人花;沙漠蝎</t>
  </si>
  <si>
    <t>泰坦巨人</t>
  </si>
  <si>
    <t>对策</t>
  </si>
  <si>
    <t>骷髅海盗</t>
  </si>
  <si>
    <t>尸潮</t>
  </si>
  <si>
    <t>54;55</t>
  </si>
  <si>
    <t>10025;80</t>
  </si>
  <si>
    <t>丧尸;奥梅亚斯斥候</t>
  </si>
  <si>
    <t>烈日之矿</t>
  </si>
  <si>
    <t>精铁矿</t>
  </si>
  <si>
    <t>海蝙蝠</t>
  </si>
  <si>
    <t>邻邦的变色龙</t>
  </si>
  <si>
    <t>暗影</t>
  </si>
  <si>
    <t>沙漠之狐</t>
  </si>
  <si>
    <t>邪教</t>
  </si>
  <si>
    <t>57;58</t>
  </si>
  <si>
    <t>82;10145</t>
  </si>
  <si>
    <t>异教徒;红帽子</t>
  </si>
  <si>
    <t>邪恶的帮手</t>
  </si>
  <si>
    <t>蛊惑者</t>
  </si>
  <si>
    <t>异教长老</t>
  </si>
  <si>
    <t>召唤</t>
  </si>
  <si>
    <t>火种</t>
  </si>
  <si>
    <t>异教之火</t>
  </si>
  <si>
    <t>邪教异宝</t>
  </si>
  <si>
    <t>万千珠宝</t>
  </si>
  <si>
    <t>八脚怪</t>
  </si>
  <si>
    <t>土蜘蛛</t>
  </si>
  <si>
    <t>恐怖墓穴</t>
  </si>
  <si>
    <t>木乃伊</t>
  </si>
  <si>
    <t>恶鬼</t>
  </si>
  <si>
    <t>墓穴的守卫</t>
  </si>
  <si>
    <t>永生</t>
  </si>
  <si>
    <t>斥候</t>
  </si>
  <si>
    <t>拔刺</t>
  </si>
  <si>
    <t>狂暴刺球</t>
  </si>
  <si>
    <t>仙人掌之刺</t>
  </si>
  <si>
    <t>哥布林部落</t>
  </si>
  <si>
    <t>夺取饰品</t>
  </si>
  <si>
    <t>哥布林饰品</t>
  </si>
  <si>
    <t>大漠凶灵</t>
  </si>
  <si>
    <t>69;70</t>
  </si>
  <si>
    <t>10034;10048</t>
  </si>
  <si>
    <t>幽灵;小蝙蝠</t>
  </si>
  <si>
    <t>沙漠瑰宝</t>
  </si>
  <si>
    <t>沙海果</t>
  </si>
  <si>
    <t>蝎子王</t>
  </si>
  <si>
    <t>赤色凶兆</t>
  </si>
  <si>
    <t>72;73</t>
  </si>
  <si>
    <t>10010;10063</t>
  </si>
  <si>
    <t>血腥恶熊;杀人蜂</t>
  </si>
  <si>
    <t>蜂灾</t>
  </si>
  <si>
    <t>血腥杀戮</t>
  </si>
  <si>
    <t>滴血的骨头</t>
  </si>
  <si>
    <t>血骷髅</t>
  </si>
  <si>
    <t>血骨</t>
  </si>
  <si>
    <t>沙漠中的恶魔</t>
  </si>
  <si>
    <t>镰刀</t>
  </si>
  <si>
    <t>螳螂</t>
  </si>
  <si>
    <t>喵星人</t>
  </si>
  <si>
    <t>夺取鱼骨</t>
  </si>
  <si>
    <t>猫人</t>
  </si>
  <si>
    <t>猫人的鱼骨</t>
  </si>
  <si>
    <t>如同恶梦</t>
  </si>
  <si>
    <t>噩梦耗子</t>
  </si>
  <si>
    <t>屹立的魔鬼</t>
  </si>
  <si>
    <t>箱体内的宝石</t>
  </si>
  <si>
    <t>恐怖箱</t>
  </si>
  <si>
    <t>宝石</t>
  </si>
  <si>
    <t>吓人一跳</t>
  </si>
  <si>
    <t>石与贼</t>
  </si>
  <si>
    <t>81;82</t>
  </si>
  <si>
    <t>10124;10152</t>
  </si>
  <si>
    <t>石怪;盗贼</t>
  </si>
  <si>
    <t>沙漠中的盗贼</t>
  </si>
  <si>
    <t>恶名昭彰</t>
  </si>
  <si>
    <t>接触敌势力</t>
  </si>
  <si>
    <t>食人魔部落</t>
  </si>
  <si>
    <t>蜥蜴人部落</t>
  </si>
  <si>
    <t>蜥蜴人战士</t>
  </si>
  <si>
    <t>狂飙族地精</t>
  </si>
  <si>
    <t>领袖莫洛</t>
  </si>
  <si>
    <t>种子</t>
  </si>
  <si>
    <t>树与泥</t>
  </si>
  <si>
    <t>88;89</t>
  </si>
  <si>
    <t>5;4</t>
  </si>
  <si>
    <t>树精;软泥怪</t>
  </si>
  <si>
    <t>沙国古树</t>
  </si>
  <si>
    <t>古木</t>
  </si>
  <si>
    <t>毒沙漠</t>
  </si>
  <si>
    <t>90;91</t>
  </si>
  <si>
    <t>54;92</t>
  </si>
  <si>
    <t>毒蘑菇;刺球</t>
  </si>
  <si>
    <t>带刺的球</t>
  </si>
  <si>
    <t>沙漠中的霸王</t>
  </si>
  <si>
    <t>为了和平</t>
  </si>
  <si>
    <t>对抗</t>
  </si>
  <si>
    <t>熊猫团</t>
  </si>
  <si>
    <t>制空优势</t>
  </si>
  <si>
    <t>羽毛</t>
  </si>
  <si>
    <t>鸟人</t>
  </si>
  <si>
    <t>鸟人之羽</t>
  </si>
  <si>
    <t>恐怖的巨人</t>
  </si>
  <si>
    <t>魔像</t>
  </si>
  <si>
    <t>两邦同盟</t>
  </si>
  <si>
    <t>大漠苍龙</t>
  </si>
  <si>
    <t>通往奥梅亚斯</t>
  </si>
  <si>
    <t>不安稳的通道</t>
  </si>
  <si>
    <t>蜥蜴人斗士</t>
  </si>
  <si>
    <t>蜥蜴族的阻截</t>
  </si>
  <si>
    <t>蜥蜴人武士</t>
  </si>
  <si>
    <t>速度至上</t>
  </si>
  <si>
    <t>猎豹蜥蜴</t>
  </si>
  <si>
    <t>危险的龙蜥</t>
  </si>
  <si>
    <t>龙筋</t>
  </si>
  <si>
    <t>地龙蜥</t>
  </si>
  <si>
    <t>蜥蜴人的王者</t>
  </si>
  <si>
    <t>雪岭布丁</t>
  </si>
  <si>
    <t>极地史莱姆</t>
  </si>
  <si>
    <t>冰雪之中</t>
  </si>
  <si>
    <t>冰怪</t>
  </si>
  <si>
    <t>严寒之贼</t>
  </si>
  <si>
    <t>珍贵药引</t>
  </si>
  <si>
    <t>冰雪臭臭花</t>
  </si>
  <si>
    <t>臭袋</t>
  </si>
  <si>
    <t>大猫熊</t>
  </si>
  <si>
    <t>黑暗军团</t>
  </si>
  <si>
    <t>114;115</t>
  </si>
  <si>
    <t>106;10064</t>
  </si>
  <si>
    <t>黑暗军团士兵;改造毒蜂</t>
  </si>
  <si>
    <t>冰雪之矿</t>
  </si>
  <si>
    <t>秘银矿石</t>
  </si>
  <si>
    <t>黑暗的军阀</t>
  </si>
  <si>
    <t>天霜</t>
  </si>
  <si>
    <t>坚硬</t>
  </si>
  <si>
    <t>坚甲龟</t>
  </si>
  <si>
    <t>坚硬的甲壳</t>
  </si>
  <si>
    <t>雪山猛兽</t>
  </si>
  <si>
    <t>极地战熊</t>
  </si>
  <si>
    <t>雪山凶灵</t>
  </si>
  <si>
    <t>亡灵</t>
  </si>
  <si>
    <t>巨妖</t>
  </si>
  <si>
    <t>巨蝙蝠</t>
  </si>
  <si>
    <t>风雪中的试炼</t>
  </si>
  <si>
    <t>严寒精怪</t>
  </si>
  <si>
    <t>风精</t>
  </si>
  <si>
    <t>导火索</t>
  </si>
  <si>
    <t>深寒炸弹魔</t>
  </si>
  <si>
    <t>炸弹</t>
  </si>
  <si>
    <t>巨人族</t>
  </si>
  <si>
    <t>迷醉之音</t>
  </si>
  <si>
    <t>至高无上</t>
  </si>
  <si>
    <t>龙族使徒</t>
  </si>
  <si>
    <t>抗寒草药</t>
  </si>
  <si>
    <t>妖草</t>
  </si>
  <si>
    <t>妖草之叶</t>
  </si>
  <si>
    <t>雪原狼群</t>
  </si>
  <si>
    <t>雪狼</t>
  </si>
  <si>
    <t>狼王</t>
  </si>
  <si>
    <t>单眼怪魔</t>
  </si>
  <si>
    <t>单眼巨人</t>
  </si>
  <si>
    <t>魔刃</t>
  </si>
  <si>
    <t>黑暗刃使魔</t>
  </si>
  <si>
    <t>恶魔之心</t>
  </si>
  <si>
    <t>雪廊危机</t>
  </si>
  <si>
    <t>魔物</t>
  </si>
  <si>
    <t>极寒小魔怪</t>
  </si>
  <si>
    <t>被盯着</t>
  </si>
  <si>
    <t>夺取镰刀</t>
  </si>
  <si>
    <t>夺命螳螂</t>
  </si>
  <si>
    <t>螳螂之爪</t>
  </si>
  <si>
    <t>水晶树</t>
  </si>
  <si>
    <t>冰晶树妖</t>
  </si>
  <si>
    <t>千年之邪</t>
  </si>
  <si>
    <t>发动进攻</t>
  </si>
  <si>
    <t>虎虎虎</t>
  </si>
  <si>
    <t>虎人</t>
  </si>
  <si>
    <t>追讨赃物</t>
  </si>
  <si>
    <t>雪域贼鼠</t>
  </si>
  <si>
    <t>一袋宝石</t>
  </si>
  <si>
    <t>火烧火燎</t>
  </si>
  <si>
    <t>魔域狂犬</t>
  </si>
  <si>
    <t>腐臭</t>
  </si>
  <si>
    <t>腐尸</t>
  </si>
  <si>
    <t>再遇吉拉斯</t>
  </si>
  <si>
    <t>女王</t>
  </si>
  <si>
    <t>黑暗的奴仆</t>
  </si>
  <si>
    <t>骷髅将军</t>
  </si>
  <si>
    <t>血的滋味</t>
  </si>
  <si>
    <t>血魔</t>
  </si>
  <si>
    <t>相见</t>
  </si>
  <si>
    <t>责任</t>
  </si>
  <si>
    <t>猩红毒针</t>
  </si>
  <si>
    <t>特殊护卫队</t>
  </si>
  <si>
    <t>幽暗之影</t>
  </si>
  <si>
    <t>血腥至上</t>
  </si>
  <si>
    <t>亲卫刃使魔</t>
  </si>
  <si>
    <t>黑暗来临</t>
  </si>
  <si>
    <t>配置怪物ID</t>
  </si>
  <si>
    <t>配置怪物</t>
  </si>
  <si>
    <t>章节</t>
  </si>
  <si>
    <t>伊利斯村地图</t>
  </si>
  <si>
    <t>伊利斯村通道</t>
  </si>
  <si>
    <t>毒蘑菇</t>
  </si>
  <si>
    <t>行尸</t>
  </si>
  <si>
    <t>鬼影</t>
  </si>
  <si>
    <t>穴熊</t>
  </si>
  <si>
    <t>林间走廊</t>
  </si>
  <si>
    <t>怪怪箱</t>
  </si>
  <si>
    <t>水精魂</t>
  </si>
  <si>
    <t>城镇小径</t>
  </si>
  <si>
    <t>铁剪螃蟹</t>
  </si>
  <si>
    <t>水鬼草</t>
  </si>
  <si>
    <t>臭臭花</t>
  </si>
  <si>
    <t>沙鹰刺客</t>
  </si>
  <si>
    <t>荒漠长廊</t>
  </si>
  <si>
    <t>黄蝎</t>
  </si>
  <si>
    <t>丧尸</t>
  </si>
  <si>
    <t>奥梅亚斯斥候</t>
  </si>
  <si>
    <t>异教徒</t>
  </si>
  <si>
    <t>红帽哥布林</t>
  </si>
  <si>
    <t>凶暴仙人掌</t>
  </si>
  <si>
    <t>幽灵</t>
  </si>
  <si>
    <t>小蝙蝠</t>
  </si>
  <si>
    <t>赤熊</t>
  </si>
  <si>
    <t>杀人蜂</t>
  </si>
  <si>
    <t>恶梦鼠</t>
  </si>
  <si>
    <t>吓人箱</t>
  </si>
  <si>
    <t>石怪</t>
  </si>
  <si>
    <t>盗贼</t>
  </si>
  <si>
    <t>贸易通道1F</t>
  </si>
  <si>
    <t>蜥蜴战士</t>
  </si>
  <si>
    <t>烈风哥布林</t>
  </si>
  <si>
    <t>刺球</t>
  </si>
  <si>
    <t>蜥蜴斗士</t>
  </si>
  <si>
    <t>蜥蜴武士</t>
  </si>
  <si>
    <t>布丁史莱姆</t>
  </si>
  <si>
    <t>蓝色口臭鬼</t>
  </si>
  <si>
    <t>黑暗军团士兵</t>
  </si>
  <si>
    <t>异型蜂</t>
  </si>
  <si>
    <t>天霜大雪山1F</t>
  </si>
  <si>
    <t>硬壳龟</t>
  </si>
  <si>
    <t>北极熊</t>
  </si>
  <si>
    <t>飘浮炸弹</t>
  </si>
  <si>
    <t>幻歌妖</t>
  </si>
  <si>
    <t>烈风之刃</t>
  </si>
  <si>
    <t>水蓝鸟魔</t>
  </si>
  <si>
    <t>致命螳螂</t>
  </si>
  <si>
    <t>冰冷树精</t>
  </si>
  <si>
    <t>雪堡1F</t>
  </si>
  <si>
    <t>水蓝鼠</t>
  </si>
  <si>
    <t>地狱猎犬</t>
  </si>
  <si>
    <t>武装骷髅</t>
  </si>
  <si>
    <t>红蝎</t>
  </si>
  <si>
    <t>火焰舞者</t>
  </si>
  <si>
    <t>血腥之刃</t>
  </si>
  <si>
    <t>任务ID</t>
  </si>
  <si>
    <t>任务名称</t>
  </si>
  <si>
    <t>接取任务NPC</t>
  </si>
  <si>
    <t>完成任务NPC</t>
  </si>
  <si>
    <t>目标</t>
  </si>
  <si>
    <t>任务目的</t>
  </si>
  <si>
    <t>第一章 伊利斯村
1-10级</t>
  </si>
  <si>
    <t>NPC老英雄 佩普</t>
  </si>
  <si>
    <t>就职，职业指引，装备指引</t>
  </si>
  <si>
    <t>第一个任务，指引见到NPC老英雄佩普，指引先做职业任务，就职，就职后，指引装装备，回到NPC处交任务，指引回城学技能</t>
  </si>
  <si>
    <t>杀怪</t>
  </si>
  <si>
    <t>NPC村长 比莫夫</t>
  </si>
  <si>
    <t>加点指引</t>
  </si>
  <si>
    <t>软泥怪&amp;软泥精华</t>
  </si>
  <si>
    <t>伙伴指引</t>
  </si>
  <si>
    <t>交任务后，开启指引酒馆抽取冒险者</t>
  </si>
  <si>
    <t>BOSS捣蛋鬼</t>
  </si>
  <si>
    <t>BOSS战斗</t>
  </si>
  <si>
    <t>体验加入冒险者的BOSS战斗</t>
  </si>
  <si>
    <t>捕捉蜜蜂</t>
  </si>
  <si>
    <t>抓宠指引</t>
  </si>
  <si>
    <t>指引捕捉仲魔</t>
  </si>
  <si>
    <t>NPC宠物训练师</t>
  </si>
  <si>
    <t>宠物指引</t>
  </si>
  <si>
    <t>指引宠物学习技能</t>
  </si>
  <si>
    <t>NPC守卫 伊万</t>
  </si>
  <si>
    <t>战斗</t>
  </si>
  <si>
    <t>可怕的牛头怪</t>
  </si>
  <si>
    <t>BOSS牛头怪</t>
  </si>
  <si>
    <t>小BOSS战</t>
  </si>
  <si>
    <t>骷髅战士&amp;骷髅头骨</t>
  </si>
  <si>
    <t>BOSS阴影</t>
  </si>
  <si>
    <t>成就指引</t>
  </si>
  <si>
    <t>第二章 罗德里镇
11-25</t>
  </si>
  <si>
    <t>BOSS炸弹魔</t>
  </si>
  <si>
    <t>称号</t>
  </si>
  <si>
    <t>第一章最后的BOSS战</t>
  </si>
  <si>
    <t>获得第二个伙伴</t>
  </si>
  <si>
    <t>BOSS食人魔 奥兹</t>
  </si>
  <si>
    <t>炼制装备指引</t>
  </si>
  <si>
    <t>指引组队BOSS战</t>
  </si>
  <si>
    <t>哥布林&amp;哥布林长矛</t>
  </si>
  <si>
    <t>BOSS食人魔首领 克洛</t>
  </si>
  <si>
    <t>NPC木匠 麦尔</t>
  </si>
  <si>
    <t>树精&amp;木材</t>
  </si>
  <si>
    <t>NPC厨娘 莉莉</t>
  </si>
  <si>
    <t>黑熊&amp;熊掌</t>
  </si>
  <si>
    <t>NPC隐士 麦哲伦</t>
  </si>
  <si>
    <t>吸血海蝙蝠&amp;吸血海蝙蝠之牙</t>
  </si>
  <si>
    <t>NPC镇长 耶鲁卡夫</t>
  </si>
  <si>
    <t>水蜘蛛之灾</t>
  </si>
  <si>
    <t>深海巨龙</t>
  </si>
  <si>
    <t>BOSS海巨龙</t>
  </si>
  <si>
    <t>第二章最后的BOSS战</t>
  </si>
  <si>
    <t>ID</t>
  </si>
  <si>
    <t>图</t>
  </si>
  <si>
    <t>知否有战斗动作</t>
  </si>
  <si>
    <t>airen</t>
  </si>
  <si>
    <t>anna</t>
  </si>
  <si>
    <t>n</t>
  </si>
  <si>
    <t>bianfu</t>
  </si>
  <si>
    <t>y</t>
  </si>
  <si>
    <t>bianfu1</t>
  </si>
  <si>
    <t>boy01</t>
  </si>
  <si>
    <t>boy02</t>
  </si>
  <si>
    <t>boy03</t>
  </si>
  <si>
    <t>boy04</t>
  </si>
  <si>
    <t>chengfaguai</t>
  </si>
  <si>
    <t>chongwushi</t>
  </si>
  <si>
    <t>chushi</t>
  </si>
  <si>
    <t>cunzhang</t>
  </si>
  <si>
    <t>dazuixiangzi</t>
  </si>
  <si>
    <t>gebulin</t>
  </si>
  <si>
    <t>girl01</t>
  </si>
  <si>
    <t>girl02</t>
  </si>
  <si>
    <t>girl04</t>
  </si>
  <si>
    <t>girl05</t>
  </si>
  <si>
    <t>girl06</t>
  </si>
  <si>
    <t>girl_jian</t>
  </si>
  <si>
    <t>gouxiong</t>
  </si>
  <si>
    <t>guowang</t>
  </si>
  <si>
    <t>hongfaguai</t>
  </si>
  <si>
    <t>hongguaixiangzi</t>
  </si>
  <si>
    <t>huangfaguai</t>
  </si>
  <si>
    <t>huanglong</t>
  </si>
  <si>
    <t>huolang</t>
  </si>
  <si>
    <t>hushi</t>
  </si>
  <si>
    <t>jiangshi</t>
  </si>
  <si>
    <t>jianglingguai</t>
  </si>
  <si>
    <t>kouchougui</t>
  </si>
  <si>
    <t>kuanggong</t>
  </si>
  <si>
    <t>Make</t>
  </si>
  <si>
    <t>Mangjianshi</t>
  </si>
  <si>
    <t>maoren</t>
  </si>
  <si>
    <t>mifeng</t>
  </si>
  <si>
    <t>Mushi</t>
  </si>
  <si>
    <t>niaoren</t>
  </si>
  <si>
    <t>niutouguai</t>
  </si>
  <si>
    <t>nvjingling</t>
  </si>
  <si>
    <t>nvlieren</t>
  </si>
  <si>
    <t>qiangdao</t>
  </si>
  <si>
    <t>qingwaxiangzi</t>
  </si>
  <si>
    <t>ruanniguai</t>
  </si>
  <si>
    <t>shixiangbianfu</t>
  </si>
  <si>
    <t>shuguai</t>
  </si>
  <si>
    <t>tuzixiangzi</t>
  </si>
  <si>
    <t>wugui</t>
  </si>
  <si>
    <t>xianrenzhang</t>
  </si>
  <si>
    <t>xianshouguai1</t>
  </si>
  <si>
    <t>xianshouguai2</t>
  </si>
  <si>
    <t>xianshouguai3</t>
  </si>
  <si>
    <t>xianshouguai4</t>
  </si>
  <si>
    <t>xiongmao</t>
  </si>
  <si>
    <t>xiyi</t>
  </si>
  <si>
    <t>yaocao</t>
  </si>
  <si>
    <t>yingziguai</t>
  </si>
  <si>
    <t>zhizhu</t>
  </si>
  <si>
    <t>laoshu</t>
  </si>
  <si>
    <t>mogu</t>
  </si>
  <si>
    <t>shouwei1</t>
  </si>
  <si>
    <t>shouwei2</t>
  </si>
  <si>
    <t>juren</t>
  </si>
  <si>
    <t>boy07</t>
  </si>
  <si>
    <t>guowangzuo</t>
  </si>
  <si>
    <t>kaitoushixiang</t>
  </si>
  <si>
    <t>girl07</t>
  </si>
  <si>
    <t>boy06</t>
  </si>
  <si>
    <t>boy05</t>
  </si>
  <si>
    <t>Monster37_1</t>
  </si>
  <si>
    <t>Monster37_2</t>
  </si>
  <si>
    <t>c</t>
  </si>
  <si>
    <t>Monster37_6</t>
  </si>
  <si>
    <t>Monster37_7</t>
  </si>
  <si>
    <t>Monster37_8</t>
  </si>
  <si>
    <t>Monster13_12</t>
  </si>
  <si>
    <t>Monster13_31</t>
  </si>
  <si>
    <t>Monster13_53</t>
  </si>
  <si>
    <t>color01_12</t>
  </si>
  <si>
    <t>color01_31</t>
  </si>
  <si>
    <t>color01_53</t>
  </si>
  <si>
    <t>NPC_02_14</t>
  </si>
  <si>
    <t>NPC_02_15</t>
  </si>
  <si>
    <t>NPC_02_25</t>
  </si>
  <si>
    <t>NPC_02_31</t>
  </si>
  <si>
    <t>Monster32_1</t>
  </si>
  <si>
    <t>Monster32_2</t>
  </si>
  <si>
    <t>Monster32_5</t>
  </si>
  <si>
    <t>kouchougui_12</t>
  </si>
  <si>
    <t>kouchougui_13</t>
  </si>
  <si>
    <t>kouchougui_38</t>
  </si>
  <si>
    <t>ruanniguai_13</t>
  </si>
  <si>
    <t>ruanniguai_21</t>
  </si>
  <si>
    <t>ruanniguai_52</t>
  </si>
  <si>
    <t>shuguai_12</t>
  </si>
  <si>
    <t>shuguai_31</t>
  </si>
  <si>
    <t>shuguai_35</t>
  </si>
  <si>
    <t>shuguai_38</t>
  </si>
  <si>
    <t>shuguai_52</t>
  </si>
  <si>
    <t>Monster09_12</t>
  </si>
  <si>
    <t>Monster09_21</t>
  </si>
  <si>
    <t>Monster09_53</t>
  </si>
  <si>
    <t>xianrenzhang_12</t>
  </si>
  <si>
    <t>xianrenzhang_25</t>
  </si>
  <si>
    <t>xianrenzhang_31</t>
  </si>
  <si>
    <t>xianrenzhang_42</t>
  </si>
  <si>
    <t>Monster21_2</t>
  </si>
  <si>
    <t>Monster21_3</t>
  </si>
  <si>
    <t>Monster21_5</t>
  </si>
  <si>
    <t>zhadanmo</t>
  </si>
  <si>
    <t>Monster20_12</t>
  </si>
  <si>
    <t>Monster20_25</t>
  </si>
  <si>
    <t>Monster20_35</t>
  </si>
  <si>
    <t>Monster20_53</t>
  </si>
  <si>
    <t>yaocao-12</t>
  </si>
  <si>
    <t>yaocao-25</t>
  </si>
  <si>
    <t>yaocao-53</t>
  </si>
  <si>
    <t>kulouzhanshi</t>
  </si>
  <si>
    <t>Monster6_12</t>
  </si>
  <si>
    <t>Monster6_25</t>
  </si>
  <si>
    <t>Monster6_31</t>
  </si>
  <si>
    <t>Monster6_34</t>
  </si>
  <si>
    <t>pangxie</t>
  </si>
  <si>
    <t>cunzhang1</t>
  </si>
  <si>
    <t>baifaguai</t>
  </si>
  <si>
    <t>baifaguai_1</t>
  </si>
  <si>
    <t>baifaguai_2</t>
  </si>
  <si>
    <t>baifaguai_3</t>
  </si>
  <si>
    <t>bingguai</t>
  </si>
  <si>
    <t>bingguai_1</t>
  </si>
  <si>
    <t>bingguai_2</t>
  </si>
  <si>
    <t>bingguai_3</t>
  </si>
  <si>
    <t>jianguai</t>
  </si>
  <si>
    <t>jianguai_1</t>
  </si>
  <si>
    <t>jianguai_2</t>
  </si>
  <si>
    <t>jianguai_3</t>
  </si>
  <si>
    <t>bianfu1_1</t>
  </si>
  <si>
    <t>bianfu1_2</t>
  </si>
  <si>
    <t>bianfu1_3</t>
  </si>
  <si>
    <t>bianfu1_4</t>
  </si>
  <si>
    <t>bianfu_1</t>
  </si>
  <si>
    <t>bianfu_2</t>
  </si>
  <si>
    <t>bianfu_3</t>
  </si>
  <si>
    <t>bianfu_4</t>
  </si>
  <si>
    <t>bianfu_5</t>
  </si>
  <si>
    <t>maoren_1</t>
  </si>
  <si>
    <t>maoren_2</t>
  </si>
  <si>
    <t>maoren_3</t>
  </si>
  <si>
    <t>maoren_4</t>
  </si>
  <si>
    <t>maoren_5</t>
  </si>
  <si>
    <t>zhizhu_1</t>
  </si>
  <si>
    <t>zhizhu_2</t>
  </si>
  <si>
    <t>zhizhu_3</t>
  </si>
  <si>
    <t>laoshu_1</t>
  </si>
  <si>
    <t>laoshu_2</t>
  </si>
  <si>
    <t>laoshu_3</t>
  </si>
  <si>
    <t>laoshu_4</t>
  </si>
  <si>
    <t>laoshu_5</t>
  </si>
  <si>
    <t>qiangdao_1</t>
  </si>
  <si>
    <t>qiangdao_2</t>
  </si>
  <si>
    <t>qiangdao_3</t>
  </si>
  <si>
    <t>niaoren_1</t>
  </si>
  <si>
    <t>niaoren_2</t>
  </si>
  <si>
    <t>niaoren_3</t>
  </si>
  <si>
    <t>niaoren_4</t>
  </si>
  <si>
    <t>wugui_1</t>
  </si>
  <si>
    <t>wugui_2</t>
  </si>
  <si>
    <t>gouxiong_1</t>
  </si>
  <si>
    <t>gouxiong_2</t>
  </si>
  <si>
    <t>gouxiong_3</t>
  </si>
  <si>
    <t>gouxiong_4</t>
  </si>
  <si>
    <t>mifeng_1</t>
  </si>
  <si>
    <t>mifeng_2</t>
  </si>
  <si>
    <t>mifeng_3</t>
  </si>
  <si>
    <t>mifeng_4</t>
  </si>
  <si>
    <t>pangxie_1</t>
  </si>
  <si>
    <t>pangxie_2</t>
  </si>
  <si>
    <t>pangxie_3</t>
  </si>
  <si>
    <t>shixiangbianfu_1</t>
  </si>
  <si>
    <t>shixiangbianfu_2</t>
  </si>
  <si>
    <t>shixiangbianfu_3</t>
  </si>
  <si>
    <t>shixiangbianfu_4</t>
  </si>
  <si>
    <t>shixiangbianfu_5</t>
  </si>
  <si>
    <t>xiezi</t>
  </si>
  <si>
    <t>xiezi_1</t>
  </si>
  <si>
    <t>xiezi_2</t>
  </si>
  <si>
    <t>xiezi_3</t>
  </si>
  <si>
    <t>youling</t>
  </si>
  <si>
    <t>youling_1</t>
  </si>
  <si>
    <t>youling_2</t>
  </si>
  <si>
    <t>youling_3</t>
  </si>
  <si>
    <t>ketuo</t>
  </si>
  <si>
    <t>cunzhang2</t>
  </si>
  <si>
    <t>boy04_1</t>
  </si>
  <si>
    <t>boy04_2</t>
  </si>
  <si>
    <t>boy05_1</t>
  </si>
  <si>
    <t>boy05_2</t>
  </si>
  <si>
    <t>boy06_1</t>
  </si>
  <si>
    <t>boy06_2</t>
  </si>
  <si>
    <t>boy07_1</t>
  </si>
  <si>
    <t>boy07_2</t>
  </si>
  <si>
    <t>girl04_1</t>
  </si>
  <si>
    <t>girl04_2</t>
  </si>
  <si>
    <t>girl05_1</t>
  </si>
  <si>
    <t>girl05_2</t>
  </si>
  <si>
    <t>girl06_1</t>
  </si>
  <si>
    <t>girl06_2</t>
  </si>
  <si>
    <t>girl07_1</t>
  </si>
  <si>
    <t>girl07_2</t>
  </si>
  <si>
    <t>boy08</t>
  </si>
  <si>
    <t>yilong</t>
  </si>
  <si>
    <t>yilong_1</t>
  </si>
  <si>
    <t>yilong_2</t>
  </si>
  <si>
    <t>yilong_3</t>
  </si>
  <si>
    <t>yilong_4</t>
  </si>
  <si>
    <t>xiyiren</t>
  </si>
  <si>
    <t>xiyiren_1</t>
  </si>
  <si>
    <t>xiyiren_2</t>
  </si>
  <si>
    <t>xiyiren_3</t>
  </si>
  <si>
    <t>shamocike</t>
  </si>
  <si>
    <t>tiejiaguai</t>
  </si>
  <si>
    <t>tiejiaguai_1</t>
  </si>
  <si>
    <t>tiejiaguai_2</t>
  </si>
  <si>
    <t>tiejiaguai_3</t>
  </si>
  <si>
    <t>tiejiaguai_4</t>
  </si>
  <si>
    <t>tiejiaguai_5</t>
  </si>
  <si>
    <t>nanrenzhe</t>
  </si>
  <si>
    <t>nvfashi</t>
  </si>
  <si>
    <t>tanglang</t>
  </si>
  <si>
    <t>tanglang-1</t>
  </si>
  <si>
    <t>tanglang-2</t>
  </si>
  <si>
    <t>tanglang-3</t>
  </si>
  <si>
    <t>tanglang-4</t>
  </si>
  <si>
    <t>xiaochou</t>
  </si>
  <si>
    <t>yuansu_1</t>
  </si>
  <si>
    <t>yuansu_2</t>
  </si>
  <si>
    <t>yuansu_3</t>
  </si>
  <si>
    <t>yuansu_4</t>
  </si>
  <si>
    <t>nvjiangjun</t>
  </si>
  <si>
    <t>shixiang</t>
  </si>
  <si>
    <t>nvyongbing</t>
  </si>
  <si>
    <t>nvqishi</t>
  </si>
  <si>
    <t>anheisenglv</t>
  </si>
  <si>
    <t>shiweizhang</t>
  </si>
  <si>
    <t>shamoyingxiong</t>
  </si>
  <si>
    <t>hua01</t>
  </si>
  <si>
    <t>hua02</t>
  </si>
  <si>
    <t>hua03</t>
  </si>
  <si>
    <t>shuzhuang</t>
  </si>
  <si>
    <t>kuangshi</t>
  </si>
  <si>
    <t>xiangzi</t>
  </si>
  <si>
    <t>nvwuseng</t>
  </si>
  <si>
    <t>xiaonvhai</t>
  </si>
  <si>
    <t>duolamutang</t>
  </si>
  <si>
    <t>xuemo</t>
  </si>
  <si>
    <t>xuemo_1</t>
  </si>
  <si>
    <t>xuemo_2</t>
  </si>
  <si>
    <t>xuemo_3</t>
  </si>
  <si>
    <t>gebulin2_1</t>
  </si>
  <si>
    <t>gebulin2_2</t>
  </si>
  <si>
    <t>gebulin2_3</t>
  </si>
  <si>
    <t>gebulin2_4</t>
  </si>
  <si>
    <t>huolang_boss</t>
  </si>
  <si>
    <t>yilong_boss</t>
  </si>
  <si>
    <t>jiangshi_boss</t>
  </si>
  <si>
    <t>kouchougui_boss</t>
  </si>
  <si>
    <t>laoshu_boss</t>
  </si>
  <si>
    <t>mifeng_boss</t>
  </si>
  <si>
    <t>niaoren_boss</t>
  </si>
  <si>
    <t>shuguai_boss</t>
  </si>
  <si>
    <t>bianfu_boss</t>
  </si>
  <si>
    <t>shixiangbianfu_boss</t>
  </si>
  <si>
    <t>xiezi_boss</t>
  </si>
  <si>
    <t>zhizhu_boss</t>
  </si>
  <si>
    <t>boy08_1</t>
  </si>
  <si>
    <t>boy08_2</t>
  </si>
  <si>
    <t>nvfashi_1</t>
  </si>
  <si>
    <t>nvfashi_2</t>
  </si>
  <si>
    <t>nvjiangjun_1</t>
  </si>
  <si>
    <t>nvjiangjun_2</t>
  </si>
  <si>
    <t>nvqishi_1</t>
  </si>
  <si>
    <t>nvqishi_2</t>
  </si>
  <si>
    <t>nvwuseng_1</t>
  </si>
  <si>
    <t>nvwuseng_2</t>
  </si>
  <si>
    <t>shamoyingxiong_1</t>
  </si>
  <si>
    <t>shamoyingxiong_2</t>
  </si>
  <si>
    <t>shiweizhang_1</t>
  </si>
  <si>
    <t>shiweizhang_2</t>
  </si>
  <si>
    <t>等级段</t>
  </si>
  <si>
    <t>野怪遇敌数量</t>
  </si>
  <si>
    <t>1--4</t>
  </si>
  <si>
    <t>5--8</t>
  </si>
  <si>
    <t>9--15</t>
  </si>
  <si>
    <t>2--3</t>
  </si>
  <si>
    <t>15-30</t>
  </si>
  <si>
    <t>3--4</t>
  </si>
  <si>
    <t>30-39</t>
  </si>
  <si>
    <t>4--6</t>
  </si>
  <si>
    <t>40以上</t>
  </si>
  <si>
    <t>6--8</t>
  </si>
  <si>
    <t>AssetsID</t>
  </si>
  <si>
    <t>npcID</t>
  </si>
  <si>
    <t>AssetID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</si>
</sst>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5">
    <font>
      <sz val="11"/>
      <color theme="1"/>
      <name val="宋体"/>
      <charset val="134"/>
      <scheme val="minor"/>
    </font>
    <font>
      <sz val="10"/>
      <name val="微软雅黑"/>
      <charset val="134"/>
    </font>
    <font>
      <sz val="11"/>
      <color theme="1"/>
      <name val="微软雅黑"/>
      <charset val="134"/>
    </font>
    <font>
      <sz val="11"/>
      <color theme="1"/>
      <name val="宋体"/>
      <charset val="134"/>
      <scheme val="minor"/>
    </font>
    <font>
      <sz val="10"/>
      <color theme="1"/>
      <name val="微软雅黑"/>
      <charset val="134"/>
    </font>
    <font>
      <sz val="10"/>
      <color indexed="8"/>
      <name val="微软雅黑"/>
      <charset val="134"/>
    </font>
    <font>
      <sz val="11"/>
      <name val="微软雅黑"/>
      <charset val="134"/>
    </font>
    <font>
      <sz val="11"/>
      <color indexed="8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134"/>
      <scheme val="minor"/>
    </font>
    <font>
      <sz val="11"/>
      <name val="宋体"/>
      <charset val="134"/>
    </font>
    <font>
      <sz val="11"/>
      <name val="宋体"/>
      <charset val="134"/>
      <scheme val="minor"/>
    </font>
    <font>
      <sz val="11"/>
      <color indexed="8"/>
      <name val="宋体"/>
      <charset val="134"/>
    </font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2"/>
      <color indexed="8"/>
      <name val="宋体"/>
      <charset val="134"/>
    </font>
    <font>
      <sz val="11"/>
      <color rgb="FF9C65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微软雅黑"/>
      <charset val="134"/>
    </font>
  </fonts>
  <fills count="3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>
      <alignment vertical="center"/>
    </xf>
    <xf numFmtId="42" fontId="13" fillId="0" borderId="0" applyFont="0" applyFill="0" applyBorder="0" applyAlignment="0" applyProtection="0">
      <alignment vertical="center"/>
    </xf>
    <xf numFmtId="0" fontId="16" fillId="12" borderId="0" applyNumberFormat="0" applyBorder="0" applyAlignment="0" applyProtection="0">
      <alignment vertical="center"/>
    </xf>
    <xf numFmtId="0" fontId="23" fillId="16" borderId="14" applyNumberFormat="0" applyAlignment="0" applyProtection="0">
      <alignment vertical="center"/>
    </xf>
    <xf numFmtId="44" fontId="13" fillId="0" borderId="0" applyFont="0" applyFill="0" applyBorder="0" applyAlignment="0" applyProtection="0">
      <alignment vertical="center"/>
    </xf>
    <xf numFmtId="41" fontId="13" fillId="0" borderId="0" applyFont="0" applyFill="0" applyBorder="0" applyAlignment="0" applyProtection="0">
      <alignment vertical="center"/>
    </xf>
    <xf numFmtId="0" fontId="16" fillId="10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43" fontId="13" fillId="0" borderId="0" applyFont="0" applyFill="0" applyBorder="0" applyAlignment="0" applyProtection="0">
      <alignment vertical="center"/>
    </xf>
    <xf numFmtId="0" fontId="15" fillId="18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13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13" fillId="19" borderId="15" applyNumberFormat="0" applyFont="0" applyAlignment="0" applyProtection="0">
      <alignment vertical="center"/>
    </xf>
    <xf numFmtId="0" fontId="15" fillId="11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0" fillId="0" borderId="13" applyNumberFormat="0" applyFill="0" applyAlignment="0" applyProtection="0">
      <alignment vertical="center"/>
    </xf>
    <xf numFmtId="0" fontId="22" fillId="0" borderId="13" applyNumberFormat="0" applyFill="0" applyAlignment="0" applyProtection="0">
      <alignment vertical="center"/>
    </xf>
    <xf numFmtId="0" fontId="15" fillId="24" borderId="0" applyNumberFormat="0" applyBorder="0" applyAlignment="0" applyProtection="0">
      <alignment vertical="center"/>
    </xf>
    <xf numFmtId="0" fontId="27" fillId="0" borderId="18" applyNumberFormat="0" applyFill="0" applyAlignment="0" applyProtection="0">
      <alignment vertical="center"/>
    </xf>
    <xf numFmtId="0" fontId="15" fillId="17" borderId="0" applyNumberFormat="0" applyBorder="0" applyAlignment="0" applyProtection="0">
      <alignment vertical="center"/>
    </xf>
    <xf numFmtId="0" fontId="19" fillId="14" borderId="11" applyNumberFormat="0" applyAlignment="0" applyProtection="0">
      <alignment vertical="center"/>
    </xf>
    <xf numFmtId="0" fontId="33" fillId="14" borderId="14" applyNumberFormat="0" applyAlignment="0" applyProtection="0">
      <alignment vertical="center"/>
    </xf>
    <xf numFmtId="0" fontId="31" fillId="23" borderId="16" applyNumberFormat="0" applyAlignment="0" applyProtection="0">
      <alignment vertical="center"/>
    </xf>
    <xf numFmtId="0" fontId="16" fillId="29" borderId="0" applyNumberFormat="0" applyBorder="0" applyAlignment="0" applyProtection="0">
      <alignment vertical="center"/>
    </xf>
    <xf numFmtId="0" fontId="15" fillId="26" borderId="0" applyNumberFormat="0" applyBorder="0" applyAlignment="0" applyProtection="0">
      <alignment vertical="center"/>
    </xf>
    <xf numFmtId="0" fontId="32" fillId="0" borderId="17" applyNumberFormat="0" applyFill="0" applyAlignment="0" applyProtection="0">
      <alignment vertical="center"/>
    </xf>
    <xf numFmtId="0" fontId="21" fillId="0" borderId="12" applyNumberFormat="0" applyFill="0" applyAlignment="0" applyProtection="0">
      <alignment vertical="center"/>
    </xf>
    <xf numFmtId="0" fontId="29" fillId="21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6" fillId="28" borderId="0" applyNumberFormat="0" applyBorder="0" applyAlignment="0" applyProtection="0">
      <alignment vertical="center"/>
    </xf>
    <xf numFmtId="0" fontId="15" fillId="20" borderId="0" applyNumberFormat="0" applyBorder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16" fillId="32" borderId="0" applyNumberFormat="0" applyBorder="0" applyAlignment="0" applyProtection="0">
      <alignment vertical="center"/>
    </xf>
    <xf numFmtId="0" fontId="15" fillId="35" borderId="0" applyNumberFormat="0" applyBorder="0" applyAlignment="0" applyProtection="0">
      <alignment vertical="center"/>
    </xf>
    <xf numFmtId="0" fontId="15" fillId="34" borderId="0" applyNumberFormat="0" applyBorder="0" applyAlignment="0" applyProtection="0">
      <alignment vertical="center"/>
    </xf>
    <xf numFmtId="0" fontId="16" fillId="31" borderId="0" applyNumberFormat="0" applyBorder="0" applyAlignment="0" applyProtection="0">
      <alignment vertical="center"/>
    </xf>
    <xf numFmtId="0" fontId="16" fillId="27" borderId="0" applyNumberFormat="0" applyBorder="0" applyAlignment="0" applyProtection="0">
      <alignment vertical="center"/>
    </xf>
    <xf numFmtId="0" fontId="15" fillId="37" borderId="0" applyNumberFormat="0" applyBorder="0" applyAlignment="0" applyProtection="0">
      <alignment vertical="center"/>
    </xf>
    <xf numFmtId="0" fontId="16" fillId="38" borderId="0" applyNumberFormat="0" applyBorder="0" applyAlignment="0" applyProtection="0">
      <alignment vertical="center"/>
    </xf>
    <xf numFmtId="0" fontId="15" fillId="30" borderId="0" applyNumberFormat="0" applyBorder="0" applyAlignment="0" applyProtection="0">
      <alignment vertical="center"/>
    </xf>
    <xf numFmtId="0" fontId="15" fillId="36" borderId="0" applyNumberFormat="0" applyBorder="0" applyAlignment="0" applyProtection="0">
      <alignment vertical="center"/>
    </xf>
    <xf numFmtId="0" fontId="16" fillId="33" borderId="0" applyNumberFormat="0" applyBorder="0" applyAlignment="0" applyProtection="0">
      <alignment vertical="center"/>
    </xf>
    <xf numFmtId="0" fontId="15" fillId="8" borderId="0" applyNumberFormat="0" applyBorder="0" applyAlignment="0" applyProtection="0">
      <alignment vertical="center"/>
    </xf>
    <xf numFmtId="0" fontId="17" fillId="0" borderId="0"/>
  </cellStyleXfs>
  <cellXfs count="95">
    <xf numFmtId="0" fontId="0" fillId="0" borderId="0" xfId="0">
      <alignment vertical="center"/>
    </xf>
    <xf numFmtId="0" fontId="0" fillId="0" borderId="0" xfId="0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1" fillId="0" borderId="0" xfId="0" applyFont="1" applyFill="1" applyAlignment="1">
      <alignment horizontal="left"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left" vertical="center"/>
    </xf>
    <xf numFmtId="58" fontId="2" fillId="0" borderId="0" xfId="0" applyNumberFormat="1" applyFont="1">
      <alignment vertical="center"/>
    </xf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left" vertical="center"/>
    </xf>
    <xf numFmtId="0" fontId="0" fillId="3" borderId="0" xfId="0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5" fillId="0" borderId="1" xfId="49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  <xf numFmtId="0" fontId="5" fillId="3" borderId="1" xfId="49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/>
    </xf>
    <xf numFmtId="0" fontId="6" fillId="0" borderId="5" xfId="0" applyFont="1" applyFill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7" fillId="0" borderId="0" xfId="49" applyFont="1" applyFill="1" applyBorder="1" applyAlignment="1">
      <alignment horizontal="center" vertical="center" wrapText="1"/>
    </xf>
    <xf numFmtId="0" fontId="2" fillId="4" borderId="6" xfId="0" applyFont="1" applyFill="1" applyBorder="1" applyAlignment="1">
      <alignment horizontal="center" vertical="center"/>
    </xf>
    <xf numFmtId="0" fontId="2" fillId="5" borderId="6" xfId="0" applyFont="1" applyFill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2" fillId="6" borderId="6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center" vertical="center"/>
    </xf>
    <xf numFmtId="0" fontId="2" fillId="0" borderId="9" xfId="0" applyFont="1" applyFill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7" fillId="0" borderId="3" xfId="49" applyFont="1" applyFill="1" applyBorder="1" applyAlignment="1">
      <alignment horizontal="center" vertical="center" wrapText="1"/>
    </xf>
    <xf numFmtId="0" fontId="7" fillId="0" borderId="9" xfId="49" applyFont="1" applyFill="1" applyBorder="1" applyAlignment="1">
      <alignment horizontal="center" vertical="center" wrapText="1"/>
    </xf>
    <xf numFmtId="0" fontId="2" fillId="2" borderId="10" xfId="0" applyFont="1" applyFill="1" applyBorder="1" applyAlignment="1">
      <alignment horizontal="center" vertical="center"/>
    </xf>
    <xf numFmtId="0" fontId="7" fillId="0" borderId="5" xfId="49" applyFont="1" applyFill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6" fillId="0" borderId="2" xfId="0" applyFont="1" applyBorder="1" applyAlignment="1">
      <alignment horizontal="left" vertical="center"/>
    </xf>
    <xf numFmtId="0" fontId="6" fillId="0" borderId="6" xfId="0" applyFont="1" applyBorder="1" applyAlignment="1">
      <alignment horizontal="center" vertical="center"/>
    </xf>
    <xf numFmtId="0" fontId="2" fillId="3" borderId="0" xfId="0" applyFont="1" applyFill="1" applyBorder="1" applyAlignment="1">
      <alignment horizontal="center" vertical="center"/>
    </xf>
    <xf numFmtId="0" fontId="6" fillId="0" borderId="3" xfId="0" applyFont="1" applyBorder="1" applyAlignment="1">
      <alignment horizontal="left" vertical="center"/>
    </xf>
    <xf numFmtId="0" fontId="2" fillId="0" borderId="3" xfId="0" applyFont="1" applyBorder="1" applyAlignment="1">
      <alignment vertical="center"/>
    </xf>
    <xf numFmtId="0" fontId="2" fillId="4" borderId="8" xfId="0" applyFont="1" applyFill="1" applyBorder="1" applyAlignment="1">
      <alignment horizontal="center" vertical="center"/>
    </xf>
    <xf numFmtId="0" fontId="8" fillId="7" borderId="6" xfId="0" applyFont="1" applyFill="1" applyBorder="1" applyAlignment="1">
      <alignment horizontal="center" vertical="center"/>
    </xf>
    <xf numFmtId="0" fontId="6" fillId="0" borderId="0" xfId="0" applyFont="1" applyBorder="1" applyAlignment="1">
      <alignment horizontal="center" vertical="center" wrapText="1"/>
    </xf>
    <xf numFmtId="0" fontId="2" fillId="2" borderId="6" xfId="0" applyFont="1" applyFill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2" fillId="3" borderId="5" xfId="0" applyFont="1" applyFill="1" applyBorder="1" applyAlignment="1">
      <alignment horizontal="center" vertical="center"/>
    </xf>
    <xf numFmtId="0" fontId="6" fillId="0" borderId="9" xfId="0" applyFont="1" applyBorder="1" applyAlignment="1">
      <alignment horizontal="left" vertical="center"/>
    </xf>
    <xf numFmtId="0" fontId="7" fillId="0" borderId="2" xfId="49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/>
    </xf>
    <xf numFmtId="0" fontId="9" fillId="2" borderId="0" xfId="0" applyFont="1" applyFill="1" applyAlignment="1">
      <alignment horizontal="center" vertical="center"/>
    </xf>
    <xf numFmtId="0" fontId="9" fillId="7" borderId="4" xfId="0" applyFont="1" applyFill="1" applyBorder="1" applyAlignment="1">
      <alignment horizontal="center" vertical="center"/>
    </xf>
    <xf numFmtId="0" fontId="9" fillId="7" borderId="4" xfId="0" applyFont="1" applyFill="1" applyBorder="1" applyAlignment="1">
      <alignment horizontal="left" vertical="center"/>
    </xf>
    <xf numFmtId="0" fontId="9" fillId="7" borderId="0" xfId="0" applyFont="1" applyFill="1" applyAlignment="1">
      <alignment horizontal="center" vertical="center"/>
    </xf>
    <xf numFmtId="0" fontId="9" fillId="7" borderId="0" xfId="0" applyFont="1" applyFill="1" applyAlignment="1">
      <alignment horizontal="left" vertical="center"/>
    </xf>
    <xf numFmtId="0" fontId="9" fillId="0" borderId="0" xfId="0" applyFont="1" applyAlignment="1">
      <alignment vertical="center"/>
    </xf>
    <xf numFmtId="0" fontId="9" fillId="7" borderId="0" xfId="0" applyFont="1" applyFill="1" applyAlignment="1">
      <alignment vertical="center"/>
    </xf>
    <xf numFmtId="0" fontId="9" fillId="0" borderId="0" xfId="0" applyFont="1" applyFill="1" applyAlignment="1">
      <alignment horizontal="center" vertical="center"/>
    </xf>
    <xf numFmtId="0" fontId="9" fillId="0" borderId="0" xfId="0" applyFont="1" applyFill="1" applyAlignment="1">
      <alignment horizontal="left" vertical="center"/>
    </xf>
    <xf numFmtId="0" fontId="9" fillId="0" borderId="0" xfId="0" applyFont="1" applyFill="1" applyAlignment="1">
      <alignment vertical="center"/>
    </xf>
    <xf numFmtId="0" fontId="11" fillId="0" borderId="0" xfId="0" applyFont="1" applyAlignment="1">
      <alignment horizontal="left" vertical="center"/>
    </xf>
    <xf numFmtId="0" fontId="11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2" fillId="0" borderId="0" xfId="49" applyFont="1" applyFill="1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_NPC" xfId="49"/>
  </cellStyles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2" Type="http://schemas.openxmlformats.org/officeDocument/2006/relationships/sharedStrings" Target="sharedStrings.xml"/><Relationship Id="rId11" Type="http://schemas.openxmlformats.org/officeDocument/2006/relationships/styles" Target="styles.xml"/><Relationship Id="rId10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03.png"/><Relationship Id="rId98" Type="http://schemas.openxmlformats.org/officeDocument/2006/relationships/image" Target="../media/image102.png"/><Relationship Id="rId97" Type="http://schemas.openxmlformats.org/officeDocument/2006/relationships/image" Target="../media/image101.png"/><Relationship Id="rId96" Type="http://schemas.openxmlformats.org/officeDocument/2006/relationships/image" Target="../media/image100.png"/><Relationship Id="rId95" Type="http://schemas.openxmlformats.org/officeDocument/2006/relationships/image" Target="../media/image99.png"/><Relationship Id="rId94" Type="http://schemas.openxmlformats.org/officeDocument/2006/relationships/image" Target="../media/image98.png"/><Relationship Id="rId93" Type="http://schemas.openxmlformats.org/officeDocument/2006/relationships/image" Target="../media/image97.png"/><Relationship Id="rId92" Type="http://schemas.openxmlformats.org/officeDocument/2006/relationships/image" Target="../media/image96.png"/><Relationship Id="rId91" Type="http://schemas.openxmlformats.org/officeDocument/2006/relationships/image" Target="../media/image95.png"/><Relationship Id="rId90" Type="http://schemas.openxmlformats.org/officeDocument/2006/relationships/image" Target="../media/image94.png"/><Relationship Id="rId9" Type="http://schemas.openxmlformats.org/officeDocument/2006/relationships/image" Target="../media/image13.png"/><Relationship Id="rId89" Type="http://schemas.openxmlformats.org/officeDocument/2006/relationships/image" Target="../media/image93.png"/><Relationship Id="rId88" Type="http://schemas.openxmlformats.org/officeDocument/2006/relationships/image" Target="../media/image92.png"/><Relationship Id="rId87" Type="http://schemas.openxmlformats.org/officeDocument/2006/relationships/image" Target="../media/image91.png"/><Relationship Id="rId86" Type="http://schemas.openxmlformats.org/officeDocument/2006/relationships/image" Target="../media/image90.png"/><Relationship Id="rId85" Type="http://schemas.openxmlformats.org/officeDocument/2006/relationships/image" Target="../media/image89.png"/><Relationship Id="rId84" Type="http://schemas.openxmlformats.org/officeDocument/2006/relationships/image" Target="../media/image88.png"/><Relationship Id="rId83" Type="http://schemas.openxmlformats.org/officeDocument/2006/relationships/image" Target="../media/image87.png"/><Relationship Id="rId82" Type="http://schemas.openxmlformats.org/officeDocument/2006/relationships/image" Target="../media/image86.png"/><Relationship Id="rId81" Type="http://schemas.openxmlformats.org/officeDocument/2006/relationships/image" Target="../media/image85.png"/><Relationship Id="rId80" Type="http://schemas.openxmlformats.org/officeDocument/2006/relationships/image" Target="../media/image84.png"/><Relationship Id="rId8" Type="http://schemas.openxmlformats.org/officeDocument/2006/relationships/image" Target="../media/image12.png"/><Relationship Id="rId79" Type="http://schemas.openxmlformats.org/officeDocument/2006/relationships/image" Target="../media/image83.png"/><Relationship Id="rId78" Type="http://schemas.openxmlformats.org/officeDocument/2006/relationships/image" Target="../media/image82.png"/><Relationship Id="rId77" Type="http://schemas.openxmlformats.org/officeDocument/2006/relationships/image" Target="../media/image81.png"/><Relationship Id="rId76" Type="http://schemas.openxmlformats.org/officeDocument/2006/relationships/image" Target="../media/image80.png"/><Relationship Id="rId75" Type="http://schemas.openxmlformats.org/officeDocument/2006/relationships/image" Target="../media/image79.png"/><Relationship Id="rId74" Type="http://schemas.openxmlformats.org/officeDocument/2006/relationships/image" Target="../media/image78.png"/><Relationship Id="rId73" Type="http://schemas.openxmlformats.org/officeDocument/2006/relationships/image" Target="../media/image77.png"/><Relationship Id="rId72" Type="http://schemas.openxmlformats.org/officeDocument/2006/relationships/image" Target="../media/image76.png"/><Relationship Id="rId71" Type="http://schemas.openxmlformats.org/officeDocument/2006/relationships/image" Target="../media/image75.png"/><Relationship Id="rId70" Type="http://schemas.openxmlformats.org/officeDocument/2006/relationships/image" Target="../media/image74.png"/><Relationship Id="rId7" Type="http://schemas.openxmlformats.org/officeDocument/2006/relationships/image" Target="../media/image11.png"/><Relationship Id="rId69" Type="http://schemas.openxmlformats.org/officeDocument/2006/relationships/image" Target="../media/image73.png"/><Relationship Id="rId68" Type="http://schemas.openxmlformats.org/officeDocument/2006/relationships/image" Target="../media/image72.png"/><Relationship Id="rId67" Type="http://schemas.openxmlformats.org/officeDocument/2006/relationships/image" Target="../media/image71.png"/><Relationship Id="rId66" Type="http://schemas.openxmlformats.org/officeDocument/2006/relationships/image" Target="../media/image70.png"/><Relationship Id="rId65" Type="http://schemas.openxmlformats.org/officeDocument/2006/relationships/image" Target="../media/image69.png"/><Relationship Id="rId64" Type="http://schemas.openxmlformats.org/officeDocument/2006/relationships/image" Target="../media/image68.png"/><Relationship Id="rId63" Type="http://schemas.openxmlformats.org/officeDocument/2006/relationships/image" Target="../media/image67.png"/><Relationship Id="rId62" Type="http://schemas.openxmlformats.org/officeDocument/2006/relationships/image" Target="../media/image66.jpeg"/><Relationship Id="rId61" Type="http://schemas.openxmlformats.org/officeDocument/2006/relationships/image" Target="../media/image65.png"/><Relationship Id="rId60" Type="http://schemas.openxmlformats.org/officeDocument/2006/relationships/image" Target="../media/image64.png"/><Relationship Id="rId6" Type="http://schemas.openxmlformats.org/officeDocument/2006/relationships/image" Target="../media/image10.png"/><Relationship Id="rId59" Type="http://schemas.openxmlformats.org/officeDocument/2006/relationships/image" Target="../media/image63.png"/><Relationship Id="rId58" Type="http://schemas.openxmlformats.org/officeDocument/2006/relationships/image" Target="../media/image62.png"/><Relationship Id="rId57" Type="http://schemas.openxmlformats.org/officeDocument/2006/relationships/image" Target="../media/image61.png"/><Relationship Id="rId56" Type="http://schemas.openxmlformats.org/officeDocument/2006/relationships/image" Target="../media/image60.png"/><Relationship Id="rId55" Type="http://schemas.openxmlformats.org/officeDocument/2006/relationships/image" Target="../media/image59.png"/><Relationship Id="rId54" Type="http://schemas.openxmlformats.org/officeDocument/2006/relationships/image" Target="../media/image58.png"/><Relationship Id="rId53" Type="http://schemas.openxmlformats.org/officeDocument/2006/relationships/image" Target="../media/image57.png"/><Relationship Id="rId52" Type="http://schemas.openxmlformats.org/officeDocument/2006/relationships/image" Target="../media/image56.png"/><Relationship Id="rId51" Type="http://schemas.openxmlformats.org/officeDocument/2006/relationships/image" Target="../media/image55.png"/><Relationship Id="rId50" Type="http://schemas.openxmlformats.org/officeDocument/2006/relationships/image" Target="../media/image54.png"/><Relationship Id="rId5" Type="http://schemas.openxmlformats.org/officeDocument/2006/relationships/image" Target="../media/image9.png"/><Relationship Id="rId49" Type="http://schemas.openxmlformats.org/officeDocument/2006/relationships/image" Target="../media/image53.png"/><Relationship Id="rId48" Type="http://schemas.openxmlformats.org/officeDocument/2006/relationships/image" Target="../media/image52.png"/><Relationship Id="rId47" Type="http://schemas.openxmlformats.org/officeDocument/2006/relationships/image" Target="../media/image51.png"/><Relationship Id="rId46" Type="http://schemas.openxmlformats.org/officeDocument/2006/relationships/image" Target="../media/image50.png"/><Relationship Id="rId45" Type="http://schemas.openxmlformats.org/officeDocument/2006/relationships/image" Target="../media/image49.png"/><Relationship Id="rId44" Type="http://schemas.openxmlformats.org/officeDocument/2006/relationships/image" Target="../media/image48.png"/><Relationship Id="rId43" Type="http://schemas.openxmlformats.org/officeDocument/2006/relationships/image" Target="../media/image47.png"/><Relationship Id="rId42" Type="http://schemas.openxmlformats.org/officeDocument/2006/relationships/image" Target="../media/image46.png"/><Relationship Id="rId41" Type="http://schemas.openxmlformats.org/officeDocument/2006/relationships/image" Target="../media/image45.png"/><Relationship Id="rId40" Type="http://schemas.openxmlformats.org/officeDocument/2006/relationships/image" Target="../media/image44.png"/><Relationship Id="rId4" Type="http://schemas.openxmlformats.org/officeDocument/2006/relationships/image" Target="../media/image8.png"/><Relationship Id="rId39" Type="http://schemas.openxmlformats.org/officeDocument/2006/relationships/image" Target="../media/image43.png"/><Relationship Id="rId38" Type="http://schemas.openxmlformats.org/officeDocument/2006/relationships/image" Target="../media/image42.png"/><Relationship Id="rId37" Type="http://schemas.openxmlformats.org/officeDocument/2006/relationships/image" Target="../media/image41.png"/><Relationship Id="rId36" Type="http://schemas.openxmlformats.org/officeDocument/2006/relationships/image" Target="../media/image40.png"/><Relationship Id="rId35" Type="http://schemas.openxmlformats.org/officeDocument/2006/relationships/image" Target="../media/image39.png"/><Relationship Id="rId34" Type="http://schemas.openxmlformats.org/officeDocument/2006/relationships/image" Target="../media/image38.png"/><Relationship Id="rId33" Type="http://schemas.openxmlformats.org/officeDocument/2006/relationships/image" Target="../media/image37.png"/><Relationship Id="rId32" Type="http://schemas.openxmlformats.org/officeDocument/2006/relationships/image" Target="../media/image36.png"/><Relationship Id="rId31" Type="http://schemas.openxmlformats.org/officeDocument/2006/relationships/image" Target="../media/image35.png"/><Relationship Id="rId30" Type="http://schemas.openxmlformats.org/officeDocument/2006/relationships/image" Target="../media/image34.png"/><Relationship Id="rId3" Type="http://schemas.openxmlformats.org/officeDocument/2006/relationships/image" Target="../media/image7.png"/><Relationship Id="rId29" Type="http://schemas.openxmlformats.org/officeDocument/2006/relationships/image" Target="../media/image33.png"/><Relationship Id="rId283" Type="http://schemas.openxmlformats.org/officeDocument/2006/relationships/image" Target="../media/image287.png"/><Relationship Id="rId282" Type="http://schemas.openxmlformats.org/officeDocument/2006/relationships/image" Target="../media/image286.png"/><Relationship Id="rId281" Type="http://schemas.openxmlformats.org/officeDocument/2006/relationships/image" Target="../media/image285.png"/><Relationship Id="rId280" Type="http://schemas.openxmlformats.org/officeDocument/2006/relationships/image" Target="../media/image284.png"/><Relationship Id="rId28" Type="http://schemas.openxmlformats.org/officeDocument/2006/relationships/image" Target="../media/image32.png"/><Relationship Id="rId279" Type="http://schemas.openxmlformats.org/officeDocument/2006/relationships/image" Target="../media/image283.png"/><Relationship Id="rId278" Type="http://schemas.openxmlformats.org/officeDocument/2006/relationships/image" Target="../media/image282.png"/><Relationship Id="rId277" Type="http://schemas.openxmlformats.org/officeDocument/2006/relationships/image" Target="../media/image281.png"/><Relationship Id="rId276" Type="http://schemas.openxmlformats.org/officeDocument/2006/relationships/image" Target="../media/image280.png"/><Relationship Id="rId275" Type="http://schemas.openxmlformats.org/officeDocument/2006/relationships/image" Target="../media/image279.png"/><Relationship Id="rId274" Type="http://schemas.openxmlformats.org/officeDocument/2006/relationships/image" Target="../media/image278.png"/><Relationship Id="rId273" Type="http://schemas.openxmlformats.org/officeDocument/2006/relationships/image" Target="../media/image277.png"/><Relationship Id="rId272" Type="http://schemas.openxmlformats.org/officeDocument/2006/relationships/image" Target="../media/image276.png"/><Relationship Id="rId271" Type="http://schemas.openxmlformats.org/officeDocument/2006/relationships/image" Target="../media/image275.png"/><Relationship Id="rId270" Type="http://schemas.openxmlformats.org/officeDocument/2006/relationships/image" Target="../media/image274.png"/><Relationship Id="rId27" Type="http://schemas.openxmlformats.org/officeDocument/2006/relationships/image" Target="../media/image31.png"/><Relationship Id="rId269" Type="http://schemas.openxmlformats.org/officeDocument/2006/relationships/image" Target="../media/image273.png"/><Relationship Id="rId268" Type="http://schemas.openxmlformats.org/officeDocument/2006/relationships/image" Target="../media/image272.png"/><Relationship Id="rId267" Type="http://schemas.openxmlformats.org/officeDocument/2006/relationships/image" Target="../media/image271.png"/><Relationship Id="rId266" Type="http://schemas.openxmlformats.org/officeDocument/2006/relationships/image" Target="../media/image270.png"/><Relationship Id="rId265" Type="http://schemas.openxmlformats.org/officeDocument/2006/relationships/image" Target="../media/image269.png"/><Relationship Id="rId264" Type="http://schemas.openxmlformats.org/officeDocument/2006/relationships/image" Target="../media/image268.png"/><Relationship Id="rId263" Type="http://schemas.openxmlformats.org/officeDocument/2006/relationships/image" Target="../media/image267.png"/><Relationship Id="rId262" Type="http://schemas.openxmlformats.org/officeDocument/2006/relationships/image" Target="../media/image266.png"/><Relationship Id="rId261" Type="http://schemas.openxmlformats.org/officeDocument/2006/relationships/image" Target="../media/image265.png"/><Relationship Id="rId260" Type="http://schemas.openxmlformats.org/officeDocument/2006/relationships/image" Target="../media/image264.png"/><Relationship Id="rId26" Type="http://schemas.openxmlformats.org/officeDocument/2006/relationships/image" Target="../media/image30.png"/><Relationship Id="rId259" Type="http://schemas.openxmlformats.org/officeDocument/2006/relationships/image" Target="../media/image263.png"/><Relationship Id="rId258" Type="http://schemas.openxmlformats.org/officeDocument/2006/relationships/image" Target="../media/image262.png"/><Relationship Id="rId257" Type="http://schemas.openxmlformats.org/officeDocument/2006/relationships/image" Target="../media/image261.png"/><Relationship Id="rId256" Type="http://schemas.openxmlformats.org/officeDocument/2006/relationships/image" Target="../media/image260.png"/><Relationship Id="rId255" Type="http://schemas.openxmlformats.org/officeDocument/2006/relationships/image" Target="../media/image259.png"/><Relationship Id="rId254" Type="http://schemas.openxmlformats.org/officeDocument/2006/relationships/image" Target="../media/image258.png"/><Relationship Id="rId253" Type="http://schemas.openxmlformats.org/officeDocument/2006/relationships/image" Target="../media/image257.png"/><Relationship Id="rId252" Type="http://schemas.openxmlformats.org/officeDocument/2006/relationships/image" Target="../media/image256.png"/><Relationship Id="rId251" Type="http://schemas.openxmlformats.org/officeDocument/2006/relationships/image" Target="../media/image255.png"/><Relationship Id="rId250" Type="http://schemas.openxmlformats.org/officeDocument/2006/relationships/image" Target="../media/image254.png"/><Relationship Id="rId25" Type="http://schemas.openxmlformats.org/officeDocument/2006/relationships/image" Target="../media/image29.png"/><Relationship Id="rId249" Type="http://schemas.openxmlformats.org/officeDocument/2006/relationships/image" Target="../media/image253.png"/><Relationship Id="rId248" Type="http://schemas.openxmlformats.org/officeDocument/2006/relationships/image" Target="../media/image252.png"/><Relationship Id="rId247" Type="http://schemas.openxmlformats.org/officeDocument/2006/relationships/image" Target="../media/image251.png"/><Relationship Id="rId246" Type="http://schemas.openxmlformats.org/officeDocument/2006/relationships/image" Target="../media/image250.png"/><Relationship Id="rId245" Type="http://schemas.openxmlformats.org/officeDocument/2006/relationships/image" Target="../media/image249.png"/><Relationship Id="rId244" Type="http://schemas.openxmlformats.org/officeDocument/2006/relationships/image" Target="../media/image248.png"/><Relationship Id="rId243" Type="http://schemas.openxmlformats.org/officeDocument/2006/relationships/image" Target="../media/image247.png"/><Relationship Id="rId242" Type="http://schemas.openxmlformats.org/officeDocument/2006/relationships/image" Target="../media/image246.png"/><Relationship Id="rId241" Type="http://schemas.openxmlformats.org/officeDocument/2006/relationships/image" Target="../media/image245.png"/><Relationship Id="rId240" Type="http://schemas.openxmlformats.org/officeDocument/2006/relationships/image" Target="../media/image244.png"/><Relationship Id="rId24" Type="http://schemas.openxmlformats.org/officeDocument/2006/relationships/image" Target="../media/image28.png"/><Relationship Id="rId239" Type="http://schemas.openxmlformats.org/officeDocument/2006/relationships/image" Target="../media/image243.png"/><Relationship Id="rId238" Type="http://schemas.openxmlformats.org/officeDocument/2006/relationships/image" Target="../media/image242.png"/><Relationship Id="rId237" Type="http://schemas.openxmlformats.org/officeDocument/2006/relationships/image" Target="../media/image241.png"/><Relationship Id="rId236" Type="http://schemas.openxmlformats.org/officeDocument/2006/relationships/image" Target="../media/image240.png"/><Relationship Id="rId235" Type="http://schemas.openxmlformats.org/officeDocument/2006/relationships/image" Target="../media/image239.png"/><Relationship Id="rId234" Type="http://schemas.openxmlformats.org/officeDocument/2006/relationships/image" Target="../media/image238.jpeg"/><Relationship Id="rId233" Type="http://schemas.openxmlformats.org/officeDocument/2006/relationships/image" Target="../media/image237.png"/><Relationship Id="rId232" Type="http://schemas.openxmlformats.org/officeDocument/2006/relationships/image" Target="../media/image236.png"/><Relationship Id="rId231" Type="http://schemas.openxmlformats.org/officeDocument/2006/relationships/image" Target="../media/image235.png"/><Relationship Id="rId230" Type="http://schemas.openxmlformats.org/officeDocument/2006/relationships/image" Target="../media/image234.png"/><Relationship Id="rId23" Type="http://schemas.openxmlformats.org/officeDocument/2006/relationships/image" Target="../media/image27.png"/><Relationship Id="rId229" Type="http://schemas.openxmlformats.org/officeDocument/2006/relationships/image" Target="../media/image233.png"/><Relationship Id="rId228" Type="http://schemas.openxmlformats.org/officeDocument/2006/relationships/image" Target="../media/image232.png"/><Relationship Id="rId227" Type="http://schemas.openxmlformats.org/officeDocument/2006/relationships/image" Target="../media/image231.png"/><Relationship Id="rId226" Type="http://schemas.openxmlformats.org/officeDocument/2006/relationships/image" Target="../media/image230.png"/><Relationship Id="rId225" Type="http://schemas.openxmlformats.org/officeDocument/2006/relationships/image" Target="../media/image229.png"/><Relationship Id="rId224" Type="http://schemas.openxmlformats.org/officeDocument/2006/relationships/image" Target="../media/image228.png"/><Relationship Id="rId223" Type="http://schemas.openxmlformats.org/officeDocument/2006/relationships/image" Target="../media/image227.png"/><Relationship Id="rId222" Type="http://schemas.openxmlformats.org/officeDocument/2006/relationships/image" Target="../media/image226.png"/><Relationship Id="rId221" Type="http://schemas.openxmlformats.org/officeDocument/2006/relationships/image" Target="../media/image225.bmp"/><Relationship Id="rId220" Type="http://schemas.openxmlformats.org/officeDocument/2006/relationships/image" Target="../media/image224.png"/><Relationship Id="rId22" Type="http://schemas.openxmlformats.org/officeDocument/2006/relationships/image" Target="../media/image26.png"/><Relationship Id="rId219" Type="http://schemas.openxmlformats.org/officeDocument/2006/relationships/image" Target="../media/image223.png"/><Relationship Id="rId218" Type="http://schemas.openxmlformats.org/officeDocument/2006/relationships/image" Target="../media/image222.png"/><Relationship Id="rId217" Type="http://schemas.openxmlformats.org/officeDocument/2006/relationships/image" Target="../media/image221.png"/><Relationship Id="rId216" Type="http://schemas.openxmlformats.org/officeDocument/2006/relationships/image" Target="../media/image220.png"/><Relationship Id="rId215" Type="http://schemas.openxmlformats.org/officeDocument/2006/relationships/image" Target="../media/image219.png"/><Relationship Id="rId214" Type="http://schemas.openxmlformats.org/officeDocument/2006/relationships/image" Target="../media/image218.png"/><Relationship Id="rId213" Type="http://schemas.openxmlformats.org/officeDocument/2006/relationships/image" Target="../media/image217.png"/><Relationship Id="rId212" Type="http://schemas.openxmlformats.org/officeDocument/2006/relationships/image" Target="../media/image216.png"/><Relationship Id="rId211" Type="http://schemas.openxmlformats.org/officeDocument/2006/relationships/image" Target="../media/image215.png"/><Relationship Id="rId210" Type="http://schemas.openxmlformats.org/officeDocument/2006/relationships/image" Target="../media/image214.png"/><Relationship Id="rId21" Type="http://schemas.openxmlformats.org/officeDocument/2006/relationships/image" Target="../media/image25.png"/><Relationship Id="rId209" Type="http://schemas.openxmlformats.org/officeDocument/2006/relationships/image" Target="../media/image213.png"/><Relationship Id="rId208" Type="http://schemas.openxmlformats.org/officeDocument/2006/relationships/image" Target="../media/image212.png"/><Relationship Id="rId207" Type="http://schemas.openxmlformats.org/officeDocument/2006/relationships/image" Target="../media/image211.png"/><Relationship Id="rId206" Type="http://schemas.openxmlformats.org/officeDocument/2006/relationships/image" Target="../media/image210.png"/><Relationship Id="rId205" Type="http://schemas.openxmlformats.org/officeDocument/2006/relationships/image" Target="../media/image209.png"/><Relationship Id="rId204" Type="http://schemas.openxmlformats.org/officeDocument/2006/relationships/image" Target="../media/image208.jpeg"/><Relationship Id="rId203" Type="http://schemas.openxmlformats.org/officeDocument/2006/relationships/image" Target="../media/image207.png"/><Relationship Id="rId202" Type="http://schemas.openxmlformats.org/officeDocument/2006/relationships/image" Target="../media/image206.png"/><Relationship Id="rId201" Type="http://schemas.openxmlformats.org/officeDocument/2006/relationships/image" Target="../media/image205.png"/><Relationship Id="rId200" Type="http://schemas.openxmlformats.org/officeDocument/2006/relationships/image" Target="../media/image204.png"/><Relationship Id="rId20" Type="http://schemas.openxmlformats.org/officeDocument/2006/relationships/image" Target="../media/image24.png"/><Relationship Id="rId2" Type="http://schemas.openxmlformats.org/officeDocument/2006/relationships/image" Target="../media/image6.png"/><Relationship Id="rId199" Type="http://schemas.openxmlformats.org/officeDocument/2006/relationships/image" Target="../media/image203.png"/><Relationship Id="rId198" Type="http://schemas.openxmlformats.org/officeDocument/2006/relationships/image" Target="../media/image202.png"/><Relationship Id="rId197" Type="http://schemas.openxmlformats.org/officeDocument/2006/relationships/image" Target="../media/image201.png"/><Relationship Id="rId196" Type="http://schemas.openxmlformats.org/officeDocument/2006/relationships/image" Target="../media/image200.png"/><Relationship Id="rId195" Type="http://schemas.openxmlformats.org/officeDocument/2006/relationships/image" Target="../media/image199.png"/><Relationship Id="rId194" Type="http://schemas.openxmlformats.org/officeDocument/2006/relationships/image" Target="../media/image198.png"/><Relationship Id="rId193" Type="http://schemas.openxmlformats.org/officeDocument/2006/relationships/image" Target="../media/image197.png"/><Relationship Id="rId192" Type="http://schemas.openxmlformats.org/officeDocument/2006/relationships/image" Target="../media/image196.png"/><Relationship Id="rId191" Type="http://schemas.openxmlformats.org/officeDocument/2006/relationships/image" Target="../media/image195.png"/><Relationship Id="rId190" Type="http://schemas.openxmlformats.org/officeDocument/2006/relationships/image" Target="../media/image194.png"/><Relationship Id="rId19" Type="http://schemas.openxmlformats.org/officeDocument/2006/relationships/image" Target="../media/image23.png"/><Relationship Id="rId189" Type="http://schemas.openxmlformats.org/officeDocument/2006/relationships/image" Target="../media/image193.png"/><Relationship Id="rId188" Type="http://schemas.openxmlformats.org/officeDocument/2006/relationships/image" Target="../media/image192.png"/><Relationship Id="rId187" Type="http://schemas.openxmlformats.org/officeDocument/2006/relationships/image" Target="../media/image191.png"/><Relationship Id="rId186" Type="http://schemas.openxmlformats.org/officeDocument/2006/relationships/image" Target="../media/image190.png"/><Relationship Id="rId185" Type="http://schemas.openxmlformats.org/officeDocument/2006/relationships/image" Target="../media/image189.png"/><Relationship Id="rId184" Type="http://schemas.openxmlformats.org/officeDocument/2006/relationships/image" Target="../media/image188.png"/><Relationship Id="rId183" Type="http://schemas.openxmlformats.org/officeDocument/2006/relationships/image" Target="../media/image187.png"/><Relationship Id="rId182" Type="http://schemas.openxmlformats.org/officeDocument/2006/relationships/image" Target="../media/image186.png"/><Relationship Id="rId181" Type="http://schemas.openxmlformats.org/officeDocument/2006/relationships/image" Target="../media/image185.png"/><Relationship Id="rId180" Type="http://schemas.openxmlformats.org/officeDocument/2006/relationships/image" Target="../media/image184.png"/><Relationship Id="rId18" Type="http://schemas.openxmlformats.org/officeDocument/2006/relationships/image" Target="../media/image22.png"/><Relationship Id="rId179" Type="http://schemas.openxmlformats.org/officeDocument/2006/relationships/image" Target="../media/image183.png"/><Relationship Id="rId178" Type="http://schemas.openxmlformats.org/officeDocument/2006/relationships/image" Target="../media/image182.png"/><Relationship Id="rId177" Type="http://schemas.openxmlformats.org/officeDocument/2006/relationships/image" Target="../media/image181.png"/><Relationship Id="rId176" Type="http://schemas.openxmlformats.org/officeDocument/2006/relationships/image" Target="../media/image180.png"/><Relationship Id="rId175" Type="http://schemas.openxmlformats.org/officeDocument/2006/relationships/image" Target="../media/image179.png"/><Relationship Id="rId174" Type="http://schemas.openxmlformats.org/officeDocument/2006/relationships/image" Target="../media/image178.png"/><Relationship Id="rId173" Type="http://schemas.openxmlformats.org/officeDocument/2006/relationships/image" Target="../media/image177.png"/><Relationship Id="rId172" Type="http://schemas.openxmlformats.org/officeDocument/2006/relationships/image" Target="../media/image176.png"/><Relationship Id="rId171" Type="http://schemas.openxmlformats.org/officeDocument/2006/relationships/image" Target="../media/image175.png"/><Relationship Id="rId170" Type="http://schemas.openxmlformats.org/officeDocument/2006/relationships/image" Target="../media/image174.png"/><Relationship Id="rId17" Type="http://schemas.openxmlformats.org/officeDocument/2006/relationships/image" Target="../media/image21.png"/><Relationship Id="rId169" Type="http://schemas.openxmlformats.org/officeDocument/2006/relationships/image" Target="../media/image173.png"/><Relationship Id="rId168" Type="http://schemas.openxmlformats.org/officeDocument/2006/relationships/image" Target="../media/image172.png"/><Relationship Id="rId167" Type="http://schemas.openxmlformats.org/officeDocument/2006/relationships/image" Target="../media/image171.png"/><Relationship Id="rId166" Type="http://schemas.openxmlformats.org/officeDocument/2006/relationships/image" Target="../media/image170.png"/><Relationship Id="rId165" Type="http://schemas.openxmlformats.org/officeDocument/2006/relationships/image" Target="../media/image169.png"/><Relationship Id="rId164" Type="http://schemas.openxmlformats.org/officeDocument/2006/relationships/image" Target="../media/image168.png"/><Relationship Id="rId163" Type="http://schemas.openxmlformats.org/officeDocument/2006/relationships/image" Target="../media/image167.png"/><Relationship Id="rId162" Type="http://schemas.openxmlformats.org/officeDocument/2006/relationships/image" Target="../media/image166.png"/><Relationship Id="rId161" Type="http://schemas.openxmlformats.org/officeDocument/2006/relationships/image" Target="../media/image165.png"/><Relationship Id="rId160" Type="http://schemas.openxmlformats.org/officeDocument/2006/relationships/image" Target="../media/image164.png"/><Relationship Id="rId16" Type="http://schemas.openxmlformats.org/officeDocument/2006/relationships/image" Target="../media/image20.png"/><Relationship Id="rId159" Type="http://schemas.openxmlformats.org/officeDocument/2006/relationships/image" Target="../media/image163.png"/><Relationship Id="rId158" Type="http://schemas.openxmlformats.org/officeDocument/2006/relationships/image" Target="../media/image162.png"/><Relationship Id="rId157" Type="http://schemas.openxmlformats.org/officeDocument/2006/relationships/image" Target="../media/image161.png"/><Relationship Id="rId156" Type="http://schemas.openxmlformats.org/officeDocument/2006/relationships/image" Target="../media/image160.png"/><Relationship Id="rId155" Type="http://schemas.openxmlformats.org/officeDocument/2006/relationships/image" Target="../media/image159.png"/><Relationship Id="rId154" Type="http://schemas.openxmlformats.org/officeDocument/2006/relationships/image" Target="../media/image158.png"/><Relationship Id="rId153" Type="http://schemas.openxmlformats.org/officeDocument/2006/relationships/image" Target="../media/image157.png"/><Relationship Id="rId152" Type="http://schemas.openxmlformats.org/officeDocument/2006/relationships/image" Target="../media/image156.png"/><Relationship Id="rId151" Type="http://schemas.openxmlformats.org/officeDocument/2006/relationships/image" Target="../media/image155.png"/><Relationship Id="rId150" Type="http://schemas.openxmlformats.org/officeDocument/2006/relationships/image" Target="../media/image154.png"/><Relationship Id="rId15" Type="http://schemas.openxmlformats.org/officeDocument/2006/relationships/image" Target="../media/image19.png"/><Relationship Id="rId149" Type="http://schemas.openxmlformats.org/officeDocument/2006/relationships/image" Target="../media/image153.png"/><Relationship Id="rId148" Type="http://schemas.openxmlformats.org/officeDocument/2006/relationships/image" Target="../media/image152.png"/><Relationship Id="rId147" Type="http://schemas.openxmlformats.org/officeDocument/2006/relationships/image" Target="../media/image151.png"/><Relationship Id="rId146" Type="http://schemas.openxmlformats.org/officeDocument/2006/relationships/image" Target="../media/image150.png"/><Relationship Id="rId145" Type="http://schemas.openxmlformats.org/officeDocument/2006/relationships/image" Target="../media/image149.png"/><Relationship Id="rId144" Type="http://schemas.openxmlformats.org/officeDocument/2006/relationships/image" Target="../media/image148.png"/><Relationship Id="rId143" Type="http://schemas.openxmlformats.org/officeDocument/2006/relationships/image" Target="../media/image147.png"/><Relationship Id="rId142" Type="http://schemas.openxmlformats.org/officeDocument/2006/relationships/image" Target="../media/image146.png"/><Relationship Id="rId141" Type="http://schemas.openxmlformats.org/officeDocument/2006/relationships/image" Target="../media/image145.png"/><Relationship Id="rId140" Type="http://schemas.openxmlformats.org/officeDocument/2006/relationships/image" Target="../media/image144.png"/><Relationship Id="rId14" Type="http://schemas.openxmlformats.org/officeDocument/2006/relationships/image" Target="../media/image18.png"/><Relationship Id="rId139" Type="http://schemas.openxmlformats.org/officeDocument/2006/relationships/image" Target="../media/image143.png"/><Relationship Id="rId138" Type="http://schemas.openxmlformats.org/officeDocument/2006/relationships/image" Target="../media/image142.png"/><Relationship Id="rId137" Type="http://schemas.openxmlformats.org/officeDocument/2006/relationships/image" Target="../media/image141.png"/><Relationship Id="rId136" Type="http://schemas.openxmlformats.org/officeDocument/2006/relationships/image" Target="../media/image140.png"/><Relationship Id="rId135" Type="http://schemas.openxmlformats.org/officeDocument/2006/relationships/image" Target="../media/image139.png"/><Relationship Id="rId134" Type="http://schemas.openxmlformats.org/officeDocument/2006/relationships/image" Target="../media/image138.png"/><Relationship Id="rId133" Type="http://schemas.openxmlformats.org/officeDocument/2006/relationships/image" Target="../media/image137.png"/><Relationship Id="rId132" Type="http://schemas.openxmlformats.org/officeDocument/2006/relationships/image" Target="../media/image136.png"/><Relationship Id="rId131" Type="http://schemas.openxmlformats.org/officeDocument/2006/relationships/image" Target="../media/image135.png"/><Relationship Id="rId130" Type="http://schemas.openxmlformats.org/officeDocument/2006/relationships/image" Target="../media/image134.png"/><Relationship Id="rId13" Type="http://schemas.openxmlformats.org/officeDocument/2006/relationships/image" Target="../media/image17.png"/><Relationship Id="rId129" Type="http://schemas.openxmlformats.org/officeDocument/2006/relationships/image" Target="../media/image133.png"/><Relationship Id="rId128" Type="http://schemas.openxmlformats.org/officeDocument/2006/relationships/image" Target="../media/image132.png"/><Relationship Id="rId127" Type="http://schemas.openxmlformats.org/officeDocument/2006/relationships/image" Target="../media/image131.png"/><Relationship Id="rId126" Type="http://schemas.openxmlformats.org/officeDocument/2006/relationships/image" Target="../media/image130.png"/><Relationship Id="rId125" Type="http://schemas.openxmlformats.org/officeDocument/2006/relationships/image" Target="../media/image129.png"/><Relationship Id="rId124" Type="http://schemas.openxmlformats.org/officeDocument/2006/relationships/image" Target="../media/image128.png"/><Relationship Id="rId123" Type="http://schemas.openxmlformats.org/officeDocument/2006/relationships/image" Target="../media/image127.png"/><Relationship Id="rId122" Type="http://schemas.openxmlformats.org/officeDocument/2006/relationships/image" Target="../media/image126.png"/><Relationship Id="rId121" Type="http://schemas.openxmlformats.org/officeDocument/2006/relationships/image" Target="../media/image125.png"/><Relationship Id="rId120" Type="http://schemas.openxmlformats.org/officeDocument/2006/relationships/image" Target="../media/image124.jpeg"/><Relationship Id="rId12" Type="http://schemas.openxmlformats.org/officeDocument/2006/relationships/image" Target="../media/image16.png"/><Relationship Id="rId119" Type="http://schemas.openxmlformats.org/officeDocument/2006/relationships/image" Target="../media/image123.jpeg"/><Relationship Id="rId118" Type="http://schemas.openxmlformats.org/officeDocument/2006/relationships/image" Target="../media/image122.png"/><Relationship Id="rId117" Type="http://schemas.openxmlformats.org/officeDocument/2006/relationships/image" Target="../media/image121.png"/><Relationship Id="rId116" Type="http://schemas.openxmlformats.org/officeDocument/2006/relationships/image" Target="../media/image120.png"/><Relationship Id="rId115" Type="http://schemas.openxmlformats.org/officeDocument/2006/relationships/image" Target="../media/image119.png"/><Relationship Id="rId114" Type="http://schemas.openxmlformats.org/officeDocument/2006/relationships/image" Target="../media/image118.png"/><Relationship Id="rId113" Type="http://schemas.openxmlformats.org/officeDocument/2006/relationships/image" Target="../media/image117.png"/><Relationship Id="rId112" Type="http://schemas.openxmlformats.org/officeDocument/2006/relationships/image" Target="../media/image116.png"/><Relationship Id="rId111" Type="http://schemas.openxmlformats.org/officeDocument/2006/relationships/image" Target="../media/image115.png"/><Relationship Id="rId110" Type="http://schemas.openxmlformats.org/officeDocument/2006/relationships/image" Target="../media/image114.png"/><Relationship Id="rId11" Type="http://schemas.openxmlformats.org/officeDocument/2006/relationships/image" Target="../media/image15.png"/><Relationship Id="rId109" Type="http://schemas.openxmlformats.org/officeDocument/2006/relationships/image" Target="../media/image113.png"/><Relationship Id="rId108" Type="http://schemas.openxmlformats.org/officeDocument/2006/relationships/image" Target="../media/image112.png"/><Relationship Id="rId107" Type="http://schemas.openxmlformats.org/officeDocument/2006/relationships/image" Target="../media/image111.png"/><Relationship Id="rId106" Type="http://schemas.openxmlformats.org/officeDocument/2006/relationships/image" Target="../media/image110.png"/><Relationship Id="rId105" Type="http://schemas.openxmlformats.org/officeDocument/2006/relationships/image" Target="../media/image109.png"/><Relationship Id="rId104" Type="http://schemas.openxmlformats.org/officeDocument/2006/relationships/image" Target="../media/image108.png"/><Relationship Id="rId103" Type="http://schemas.openxmlformats.org/officeDocument/2006/relationships/image" Target="../media/image107.png"/><Relationship Id="rId102" Type="http://schemas.openxmlformats.org/officeDocument/2006/relationships/image" Target="../media/image106.png"/><Relationship Id="rId101" Type="http://schemas.openxmlformats.org/officeDocument/2006/relationships/image" Target="../media/image105.png"/><Relationship Id="rId100" Type="http://schemas.openxmlformats.org/officeDocument/2006/relationships/image" Target="../media/image104.png"/><Relationship Id="rId10" Type="http://schemas.openxmlformats.org/officeDocument/2006/relationships/image" Target="../media/image14.png"/><Relationship Id="rId1" Type="http://schemas.openxmlformats.org/officeDocument/2006/relationships/image" Target="../media/image5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4.emf"/><Relationship Id="rId2" Type="http://schemas.openxmlformats.org/officeDocument/2006/relationships/image" Target="../media/image3.emf"/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85724</xdr:colOff>
      <xdr:row>1</xdr:row>
      <xdr:rowOff>66674</xdr:rowOff>
    </xdr:from>
    <xdr:to>
      <xdr:col>6</xdr:col>
      <xdr:colOff>4324350</xdr:colOff>
      <xdr:row>11</xdr:row>
      <xdr:rowOff>170240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6933565" y="275590"/>
          <a:ext cx="4239260" cy="41046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104775</xdr:colOff>
          <xdr:row>12</xdr:row>
          <xdr:rowOff>47625</xdr:rowOff>
        </xdr:from>
        <xdr:to>
          <xdr:col>6</xdr:col>
          <xdr:colOff>4333875</xdr:colOff>
          <xdr:row>34</xdr:row>
          <xdr:rowOff>76200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6953250" y="4467225"/>
              <a:ext cx="4229100" cy="463867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41</xdr:row>
          <xdr:rowOff>95250</xdr:rowOff>
        </xdr:from>
        <xdr:to>
          <xdr:col>6</xdr:col>
          <xdr:colOff>4276725</xdr:colOff>
          <xdr:row>61</xdr:row>
          <xdr:rowOff>9525</xdr:rowOff>
        </xdr:to>
        <xdr:sp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6924675" y="10591800"/>
              <a:ext cx="4200525" cy="410527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47625</xdr:colOff>
          <xdr:row>83</xdr:row>
          <xdr:rowOff>19050</xdr:rowOff>
        </xdr:from>
        <xdr:to>
          <xdr:col>7</xdr:col>
          <xdr:colOff>133350</xdr:colOff>
          <xdr:row>104</xdr:row>
          <xdr:rowOff>114300</xdr:rowOff>
        </xdr:to>
        <xdr:sp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>
            <a:xfrm>
              <a:off x="6896100" y="19316700"/>
              <a:ext cx="4505325" cy="44958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295276</xdr:colOff>
      <xdr:row>2</xdr:row>
      <xdr:rowOff>47626</xdr:rowOff>
    </xdr:from>
    <xdr:to>
      <xdr:col>2</xdr:col>
      <xdr:colOff>942976</xdr:colOff>
      <xdr:row>2</xdr:row>
      <xdr:rowOff>1161088</xdr:rowOff>
    </xdr:to>
    <xdr:pic>
      <xdr:nvPicPr>
        <xdr:cNvPr id="3" name="图片 2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2628900" y="1619250"/>
          <a:ext cx="647700" cy="1113155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3</xdr:row>
      <xdr:rowOff>38100</xdr:rowOff>
    </xdr:from>
    <xdr:to>
      <xdr:col>2</xdr:col>
      <xdr:colOff>1019175</xdr:colOff>
      <xdr:row>3</xdr:row>
      <xdr:rowOff>841162</xdr:rowOff>
    </xdr:to>
    <xdr:pic>
      <xdr:nvPicPr>
        <xdr:cNvPr id="4" name="图片 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2600325" y="2857500"/>
          <a:ext cx="752475" cy="80264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4</xdr:row>
      <xdr:rowOff>66676</xdr:rowOff>
    </xdr:from>
    <xdr:to>
      <xdr:col>2</xdr:col>
      <xdr:colOff>1019175</xdr:colOff>
      <xdr:row>4</xdr:row>
      <xdr:rowOff>926902</xdr:rowOff>
    </xdr:to>
    <xdr:pic>
      <xdr:nvPicPr>
        <xdr:cNvPr id="5" name="图片 4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2543175" y="3790950"/>
          <a:ext cx="809625" cy="8597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314326</xdr:colOff>
      <xdr:row>5</xdr:row>
      <xdr:rowOff>38100</xdr:rowOff>
    </xdr:from>
    <xdr:to>
      <xdr:col>2</xdr:col>
      <xdr:colOff>1000126</xdr:colOff>
      <xdr:row>5</xdr:row>
      <xdr:rowOff>901700</xdr:rowOff>
    </xdr:to>
    <xdr:pic>
      <xdr:nvPicPr>
        <xdr:cNvPr id="6" name="图片 5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2647950" y="4752975"/>
          <a:ext cx="685800" cy="86360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6</xdr:row>
      <xdr:rowOff>38100</xdr:rowOff>
    </xdr:from>
    <xdr:to>
      <xdr:col>2</xdr:col>
      <xdr:colOff>809625</xdr:colOff>
      <xdr:row>6</xdr:row>
      <xdr:rowOff>857250</xdr:rowOff>
    </xdr:to>
    <xdr:pic>
      <xdr:nvPicPr>
        <xdr:cNvPr id="7" name="图片 6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2733675" y="5715000"/>
          <a:ext cx="409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7</xdr:row>
      <xdr:rowOff>38100</xdr:rowOff>
    </xdr:from>
    <xdr:to>
      <xdr:col>2</xdr:col>
      <xdr:colOff>958978</xdr:colOff>
      <xdr:row>7</xdr:row>
      <xdr:rowOff>828675</xdr:rowOff>
    </xdr:to>
    <xdr:pic>
      <xdr:nvPicPr>
        <xdr:cNvPr id="8" name="图片 7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2533650" y="6638925"/>
          <a:ext cx="758825" cy="7905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314326</xdr:colOff>
      <xdr:row>8</xdr:row>
      <xdr:rowOff>38101</xdr:rowOff>
    </xdr:from>
    <xdr:to>
      <xdr:col>2</xdr:col>
      <xdr:colOff>818326</xdr:colOff>
      <xdr:row>8</xdr:row>
      <xdr:rowOff>838201</xdr:rowOff>
    </xdr:to>
    <xdr:pic>
      <xdr:nvPicPr>
        <xdr:cNvPr id="9" name="图片 8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647950" y="7543800"/>
          <a:ext cx="503555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9</xdr:row>
      <xdr:rowOff>38100</xdr:rowOff>
    </xdr:from>
    <xdr:to>
      <xdr:col>2</xdr:col>
      <xdr:colOff>978243</xdr:colOff>
      <xdr:row>9</xdr:row>
      <xdr:rowOff>952500</xdr:rowOff>
    </xdr:to>
    <xdr:pic>
      <xdr:nvPicPr>
        <xdr:cNvPr id="10" name="图片 9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2638425" y="8448675"/>
          <a:ext cx="673100" cy="914400"/>
        </a:xfrm>
        <a:prstGeom prst="rect">
          <a:avLst/>
        </a:prstGeom>
      </xdr:spPr>
    </xdr:pic>
    <xdr:clientData/>
  </xdr:twoCellAnchor>
  <xdr:twoCellAnchor editAs="oneCell">
    <xdr:from>
      <xdr:col>2</xdr:col>
      <xdr:colOff>323850</xdr:colOff>
      <xdr:row>10</xdr:row>
      <xdr:rowOff>47625</xdr:rowOff>
    </xdr:from>
    <xdr:to>
      <xdr:col>2</xdr:col>
      <xdr:colOff>914400</xdr:colOff>
      <xdr:row>10</xdr:row>
      <xdr:rowOff>1017370</xdr:rowOff>
    </xdr:to>
    <xdr:pic>
      <xdr:nvPicPr>
        <xdr:cNvPr id="11" name="图片 10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2657475" y="9458325"/>
          <a:ext cx="590550" cy="96964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11</xdr:row>
      <xdr:rowOff>47625</xdr:rowOff>
    </xdr:from>
    <xdr:to>
      <xdr:col>2</xdr:col>
      <xdr:colOff>847725</xdr:colOff>
      <xdr:row>11</xdr:row>
      <xdr:rowOff>799571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2714625" y="10515600"/>
          <a:ext cx="466725" cy="75184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390526</xdr:colOff>
      <xdr:row>12</xdr:row>
      <xdr:rowOff>66675</xdr:rowOff>
    </xdr:from>
    <xdr:to>
      <xdr:col>2</xdr:col>
      <xdr:colOff>828676</xdr:colOff>
      <xdr:row>12</xdr:row>
      <xdr:rowOff>865328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2724150" y="11391900"/>
          <a:ext cx="438150" cy="798195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13</xdr:row>
      <xdr:rowOff>57150</xdr:rowOff>
    </xdr:from>
    <xdr:to>
      <xdr:col>2</xdr:col>
      <xdr:colOff>933450</xdr:colOff>
      <xdr:row>13</xdr:row>
      <xdr:rowOff>850353</xdr:rowOff>
    </xdr:to>
    <xdr:pic>
      <xdr:nvPicPr>
        <xdr:cNvPr id="14" name="图片 13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2600325" y="12296775"/>
          <a:ext cx="666750" cy="7931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14</xdr:row>
      <xdr:rowOff>47626</xdr:rowOff>
    </xdr:from>
    <xdr:to>
      <xdr:col>2</xdr:col>
      <xdr:colOff>895350</xdr:colOff>
      <xdr:row>14</xdr:row>
      <xdr:rowOff>866776</xdr:rowOff>
    </xdr:to>
    <xdr:pic>
      <xdr:nvPicPr>
        <xdr:cNvPr id="15" name="图片 14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2647950" y="13182600"/>
          <a:ext cx="58102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333376</xdr:colOff>
      <xdr:row>15</xdr:row>
      <xdr:rowOff>47625</xdr:rowOff>
    </xdr:from>
    <xdr:to>
      <xdr:col>2</xdr:col>
      <xdr:colOff>828676</xdr:colOff>
      <xdr:row>15</xdr:row>
      <xdr:rowOff>955675</xdr:rowOff>
    </xdr:to>
    <xdr:pic>
      <xdr:nvPicPr>
        <xdr:cNvPr id="16" name="图片 15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2667000" y="14097000"/>
          <a:ext cx="495300" cy="9080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16</xdr:row>
      <xdr:rowOff>38101</xdr:rowOff>
    </xdr:from>
    <xdr:to>
      <xdr:col>2</xdr:col>
      <xdr:colOff>850256</xdr:colOff>
      <xdr:row>16</xdr:row>
      <xdr:rowOff>800101</xdr:rowOff>
    </xdr:to>
    <xdr:pic>
      <xdr:nvPicPr>
        <xdr:cNvPr id="17" name="图片 16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2667000" y="15106650"/>
          <a:ext cx="516255" cy="762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381001</xdr:colOff>
      <xdr:row>17</xdr:row>
      <xdr:rowOff>28576</xdr:rowOff>
    </xdr:from>
    <xdr:to>
      <xdr:col>2</xdr:col>
      <xdr:colOff>857251</xdr:colOff>
      <xdr:row>17</xdr:row>
      <xdr:rowOff>799138</xdr:rowOff>
    </xdr:to>
    <xdr:pic>
      <xdr:nvPicPr>
        <xdr:cNvPr id="18" name="图片 17"/>
        <xdr:cNvPicPr>
          <a:picLocks noChangeAspect="1"/>
        </xdr:cNvPicPr>
      </xdr:nvPicPr>
      <xdr:blipFill>
        <a:blip r:embed="rId16" cstate="print"/>
        <a:stretch>
          <a:fillRect/>
        </a:stretch>
      </xdr:blipFill>
      <xdr:spPr>
        <a:xfrm>
          <a:off x="2714625" y="15963900"/>
          <a:ext cx="476250" cy="77025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381001</xdr:colOff>
      <xdr:row>18</xdr:row>
      <xdr:rowOff>38101</xdr:rowOff>
    </xdr:from>
    <xdr:to>
      <xdr:col>2</xdr:col>
      <xdr:colOff>971551</xdr:colOff>
      <xdr:row>18</xdr:row>
      <xdr:rowOff>938839</xdr:rowOff>
    </xdr:to>
    <xdr:pic>
      <xdr:nvPicPr>
        <xdr:cNvPr id="19" name="图片 18"/>
        <xdr:cNvPicPr>
          <a:picLocks noChangeAspect="1"/>
        </xdr:cNvPicPr>
      </xdr:nvPicPr>
      <xdr:blipFill>
        <a:blip r:embed="rId17" cstate="print"/>
        <a:stretch>
          <a:fillRect/>
        </a:stretch>
      </xdr:blipFill>
      <xdr:spPr>
        <a:xfrm>
          <a:off x="2714625" y="16849725"/>
          <a:ext cx="590550" cy="900430"/>
        </a:xfrm>
        <a:prstGeom prst="rect">
          <a:avLst/>
        </a:prstGeom>
      </xdr:spPr>
    </xdr:pic>
    <xdr:clientData/>
  </xdr:twoCellAnchor>
  <xdr:twoCellAnchor editAs="oneCell">
    <xdr:from>
      <xdr:col>2</xdr:col>
      <xdr:colOff>323851</xdr:colOff>
      <xdr:row>19</xdr:row>
      <xdr:rowOff>38100</xdr:rowOff>
    </xdr:from>
    <xdr:to>
      <xdr:col>2</xdr:col>
      <xdr:colOff>971551</xdr:colOff>
      <xdr:row>19</xdr:row>
      <xdr:rowOff>829096</xdr:rowOff>
    </xdr:to>
    <xdr:pic>
      <xdr:nvPicPr>
        <xdr:cNvPr id="20" name="图片 19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2657475" y="17849850"/>
          <a:ext cx="647700" cy="7905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21</xdr:row>
      <xdr:rowOff>38101</xdr:rowOff>
    </xdr:from>
    <xdr:to>
      <xdr:col>2</xdr:col>
      <xdr:colOff>952500</xdr:colOff>
      <xdr:row>21</xdr:row>
      <xdr:rowOff>932623</xdr:rowOff>
    </xdr:to>
    <xdr:pic>
      <xdr:nvPicPr>
        <xdr:cNvPr id="22" name="图片 21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2571750" y="19773900"/>
          <a:ext cx="714375" cy="89408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22</xdr:row>
      <xdr:rowOff>38100</xdr:rowOff>
    </xdr:from>
    <xdr:to>
      <xdr:col>2</xdr:col>
      <xdr:colOff>962025</xdr:colOff>
      <xdr:row>22</xdr:row>
      <xdr:rowOff>1036960</xdr:rowOff>
    </xdr:to>
    <xdr:pic>
      <xdr:nvPicPr>
        <xdr:cNvPr id="23" name="图片 22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2581275" y="20735925"/>
          <a:ext cx="714375" cy="99885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23</xdr:row>
      <xdr:rowOff>28576</xdr:rowOff>
    </xdr:from>
    <xdr:to>
      <xdr:col>2</xdr:col>
      <xdr:colOff>914400</xdr:colOff>
      <xdr:row>23</xdr:row>
      <xdr:rowOff>958362</xdr:rowOff>
    </xdr:to>
    <xdr:pic>
      <xdr:nvPicPr>
        <xdr:cNvPr id="24" name="图片 23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>
          <a:off x="2647950" y="21821775"/>
          <a:ext cx="600075" cy="92964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25</xdr:row>
      <xdr:rowOff>28575</xdr:rowOff>
    </xdr:from>
    <xdr:to>
      <xdr:col>2</xdr:col>
      <xdr:colOff>1000182</xdr:colOff>
      <xdr:row>25</xdr:row>
      <xdr:rowOff>895350</xdr:rowOff>
    </xdr:to>
    <xdr:pic>
      <xdr:nvPicPr>
        <xdr:cNvPr id="25" name="图片 24"/>
        <xdr:cNvPicPr>
          <a:picLocks noChangeAspect="1"/>
        </xdr:cNvPicPr>
      </xdr:nvPicPr>
      <xdr:blipFill>
        <a:blip r:embed="rId22" cstate="print"/>
        <a:stretch>
          <a:fillRect/>
        </a:stretch>
      </xdr:blipFill>
      <xdr:spPr>
        <a:xfrm>
          <a:off x="2628900" y="23802975"/>
          <a:ext cx="704850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24</xdr:row>
      <xdr:rowOff>57150</xdr:rowOff>
    </xdr:from>
    <xdr:to>
      <xdr:col>2</xdr:col>
      <xdr:colOff>962025</xdr:colOff>
      <xdr:row>24</xdr:row>
      <xdr:rowOff>959328</xdr:rowOff>
    </xdr:to>
    <xdr:pic>
      <xdr:nvPicPr>
        <xdr:cNvPr id="26" name="图片 25"/>
        <xdr:cNvPicPr>
          <a:picLocks noChangeAspect="1"/>
        </xdr:cNvPicPr>
      </xdr:nvPicPr>
      <xdr:blipFill>
        <a:blip r:embed="rId23" cstate="print"/>
        <a:stretch>
          <a:fillRect/>
        </a:stretch>
      </xdr:blipFill>
      <xdr:spPr>
        <a:xfrm>
          <a:off x="2562225" y="22840950"/>
          <a:ext cx="733425" cy="90170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26</xdr:row>
      <xdr:rowOff>38100</xdr:rowOff>
    </xdr:from>
    <xdr:to>
      <xdr:col>2</xdr:col>
      <xdr:colOff>1095375</xdr:colOff>
      <xdr:row>26</xdr:row>
      <xdr:rowOff>803195</xdr:rowOff>
    </xdr:to>
    <xdr:pic>
      <xdr:nvPicPr>
        <xdr:cNvPr id="27" name="图片 26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2400300" y="24755475"/>
          <a:ext cx="1028700" cy="76454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27</xdr:row>
      <xdr:rowOff>57151</xdr:rowOff>
    </xdr:from>
    <xdr:to>
      <xdr:col>2</xdr:col>
      <xdr:colOff>1047751</xdr:colOff>
      <xdr:row>27</xdr:row>
      <xdr:rowOff>675657</xdr:rowOff>
    </xdr:to>
    <xdr:pic>
      <xdr:nvPicPr>
        <xdr:cNvPr id="28" name="图片 27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2428875" y="25603200"/>
          <a:ext cx="952500" cy="61849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390526</xdr:colOff>
      <xdr:row>28</xdr:row>
      <xdr:rowOff>28575</xdr:rowOff>
    </xdr:from>
    <xdr:to>
      <xdr:col>2</xdr:col>
      <xdr:colOff>752476</xdr:colOff>
      <xdr:row>28</xdr:row>
      <xdr:rowOff>863844</xdr:rowOff>
    </xdr:to>
    <xdr:pic>
      <xdr:nvPicPr>
        <xdr:cNvPr id="29" name="图片 28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2724150" y="26317575"/>
          <a:ext cx="361950" cy="83502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29</xdr:row>
      <xdr:rowOff>47625</xdr:rowOff>
    </xdr:from>
    <xdr:to>
      <xdr:col>2</xdr:col>
      <xdr:colOff>819150</xdr:colOff>
      <xdr:row>29</xdr:row>
      <xdr:rowOff>743336</xdr:rowOff>
    </xdr:to>
    <xdr:pic>
      <xdr:nvPicPr>
        <xdr:cNvPr id="30" name="图片 29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2705100" y="27260550"/>
          <a:ext cx="447675" cy="69532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30</xdr:row>
      <xdr:rowOff>38101</xdr:rowOff>
    </xdr:from>
    <xdr:to>
      <xdr:col>2</xdr:col>
      <xdr:colOff>838200</xdr:colOff>
      <xdr:row>30</xdr:row>
      <xdr:rowOff>913145</xdr:rowOff>
    </xdr:to>
    <xdr:pic>
      <xdr:nvPicPr>
        <xdr:cNvPr id="31" name="图片 30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2647950" y="28060650"/>
          <a:ext cx="523875" cy="87503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31</xdr:row>
      <xdr:rowOff>38101</xdr:rowOff>
    </xdr:from>
    <xdr:to>
      <xdr:col>2</xdr:col>
      <xdr:colOff>898286</xdr:colOff>
      <xdr:row>31</xdr:row>
      <xdr:rowOff>857251</xdr:rowOff>
    </xdr:to>
    <xdr:pic>
      <xdr:nvPicPr>
        <xdr:cNvPr id="32" name="图片 31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2609850" y="29022675"/>
          <a:ext cx="62166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33</xdr:row>
      <xdr:rowOff>47625</xdr:rowOff>
    </xdr:from>
    <xdr:to>
      <xdr:col>2</xdr:col>
      <xdr:colOff>857250</xdr:colOff>
      <xdr:row>33</xdr:row>
      <xdr:rowOff>791554</xdr:rowOff>
    </xdr:to>
    <xdr:pic>
      <xdr:nvPicPr>
        <xdr:cNvPr id="33" name="图片 32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2609850" y="30899100"/>
          <a:ext cx="581025" cy="743585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34</xdr:row>
      <xdr:rowOff>38100</xdr:rowOff>
    </xdr:from>
    <xdr:to>
      <xdr:col>2</xdr:col>
      <xdr:colOff>895350</xdr:colOff>
      <xdr:row>34</xdr:row>
      <xdr:rowOff>1032861</xdr:rowOff>
    </xdr:to>
    <xdr:pic>
      <xdr:nvPicPr>
        <xdr:cNvPr id="34" name="图片 33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2667000" y="31746825"/>
          <a:ext cx="561975" cy="99441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35</xdr:row>
      <xdr:rowOff>57150</xdr:rowOff>
    </xdr:from>
    <xdr:to>
      <xdr:col>2</xdr:col>
      <xdr:colOff>1018245</xdr:colOff>
      <xdr:row>35</xdr:row>
      <xdr:rowOff>885825</xdr:rowOff>
    </xdr:to>
    <xdr:pic>
      <xdr:nvPicPr>
        <xdr:cNvPr id="35" name="图片 34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2428875" y="32861250"/>
          <a:ext cx="922655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36</xdr:row>
      <xdr:rowOff>28576</xdr:rowOff>
    </xdr:from>
    <xdr:to>
      <xdr:col>2</xdr:col>
      <xdr:colOff>866776</xdr:colOff>
      <xdr:row>36</xdr:row>
      <xdr:rowOff>748666</xdr:rowOff>
    </xdr:to>
    <xdr:pic>
      <xdr:nvPicPr>
        <xdr:cNvPr id="36" name="图片 35"/>
        <xdr:cNvPicPr>
          <a:picLocks noChangeAspect="1"/>
        </xdr:cNvPicPr>
      </xdr:nvPicPr>
      <xdr:blipFill>
        <a:blip r:embed="rId33" cstate="print"/>
        <a:stretch>
          <a:fillRect/>
        </a:stretch>
      </xdr:blipFill>
      <xdr:spPr>
        <a:xfrm>
          <a:off x="2533650" y="33785175"/>
          <a:ext cx="666750" cy="72009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285751</xdr:colOff>
      <xdr:row>37</xdr:row>
      <xdr:rowOff>28575</xdr:rowOff>
    </xdr:from>
    <xdr:to>
      <xdr:col>2</xdr:col>
      <xdr:colOff>881449</xdr:colOff>
      <xdr:row>37</xdr:row>
      <xdr:rowOff>1019175</xdr:rowOff>
    </xdr:to>
    <xdr:pic>
      <xdr:nvPicPr>
        <xdr:cNvPr id="37" name="图片 36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2619375" y="34594800"/>
          <a:ext cx="595630" cy="99060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38</xdr:row>
      <xdr:rowOff>38100</xdr:rowOff>
    </xdr:from>
    <xdr:to>
      <xdr:col>2</xdr:col>
      <xdr:colOff>990600</xdr:colOff>
      <xdr:row>38</xdr:row>
      <xdr:rowOff>758980</xdr:rowOff>
    </xdr:to>
    <xdr:pic>
      <xdr:nvPicPr>
        <xdr:cNvPr id="38" name="图片 37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2495550" y="35690175"/>
          <a:ext cx="828675" cy="72072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39</xdr:row>
      <xdr:rowOff>47625</xdr:rowOff>
    </xdr:from>
    <xdr:to>
      <xdr:col>2</xdr:col>
      <xdr:colOff>1079651</xdr:colOff>
      <xdr:row>39</xdr:row>
      <xdr:rowOff>838200</xdr:rowOff>
    </xdr:to>
    <xdr:pic>
      <xdr:nvPicPr>
        <xdr:cNvPr id="39" name="图片 38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2371725" y="36528375"/>
          <a:ext cx="1041400" cy="7905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40</xdr:row>
      <xdr:rowOff>28575</xdr:rowOff>
    </xdr:from>
    <xdr:to>
      <xdr:col>2</xdr:col>
      <xdr:colOff>975895</xdr:colOff>
      <xdr:row>40</xdr:row>
      <xdr:rowOff>923925</xdr:rowOff>
    </xdr:to>
    <xdr:pic>
      <xdr:nvPicPr>
        <xdr:cNvPr id="40" name="图片 39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2524125" y="37414200"/>
          <a:ext cx="784860" cy="895350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41</xdr:row>
      <xdr:rowOff>28575</xdr:rowOff>
    </xdr:from>
    <xdr:to>
      <xdr:col>2</xdr:col>
      <xdr:colOff>847725</xdr:colOff>
      <xdr:row>41</xdr:row>
      <xdr:rowOff>919856</xdr:rowOff>
    </xdr:to>
    <xdr:pic>
      <xdr:nvPicPr>
        <xdr:cNvPr id="41" name="图片 40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2600325" y="38404800"/>
          <a:ext cx="581025" cy="8909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42</xdr:row>
      <xdr:rowOff>28576</xdr:rowOff>
    </xdr:from>
    <xdr:to>
      <xdr:col>2</xdr:col>
      <xdr:colOff>990600</xdr:colOff>
      <xdr:row>42</xdr:row>
      <xdr:rowOff>748004</xdr:rowOff>
    </xdr:to>
    <xdr:pic>
      <xdr:nvPicPr>
        <xdr:cNvPr id="42" name="图片 41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2505075" y="39385875"/>
          <a:ext cx="819150" cy="71882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43</xdr:row>
      <xdr:rowOff>28576</xdr:rowOff>
    </xdr:from>
    <xdr:to>
      <xdr:col>2</xdr:col>
      <xdr:colOff>847725</xdr:colOff>
      <xdr:row>43</xdr:row>
      <xdr:rowOff>826802</xdr:rowOff>
    </xdr:to>
    <xdr:pic>
      <xdr:nvPicPr>
        <xdr:cNvPr id="43" name="图片 42"/>
        <xdr:cNvPicPr>
          <a:picLocks noChangeAspect="1"/>
        </xdr:cNvPicPr>
      </xdr:nvPicPr>
      <xdr:blipFill>
        <a:blip r:embed="rId40" cstate="print"/>
        <a:stretch>
          <a:fillRect/>
        </a:stretch>
      </xdr:blipFill>
      <xdr:spPr>
        <a:xfrm>
          <a:off x="2505075" y="40195500"/>
          <a:ext cx="676275" cy="798195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44</xdr:row>
      <xdr:rowOff>28575</xdr:rowOff>
    </xdr:from>
    <xdr:to>
      <xdr:col>2</xdr:col>
      <xdr:colOff>981075</xdr:colOff>
      <xdr:row>44</xdr:row>
      <xdr:rowOff>744915</xdr:rowOff>
    </xdr:to>
    <xdr:pic>
      <xdr:nvPicPr>
        <xdr:cNvPr id="44" name="图片 43"/>
        <xdr:cNvPicPr>
          <a:picLocks noChangeAspect="1"/>
        </xdr:cNvPicPr>
      </xdr:nvPicPr>
      <xdr:blipFill>
        <a:blip r:embed="rId41" cstate="print"/>
        <a:stretch>
          <a:fillRect/>
        </a:stretch>
      </xdr:blipFill>
      <xdr:spPr>
        <a:xfrm>
          <a:off x="2438400" y="41090850"/>
          <a:ext cx="876300" cy="71628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180976</xdr:colOff>
      <xdr:row>45</xdr:row>
      <xdr:rowOff>38100</xdr:rowOff>
    </xdr:from>
    <xdr:to>
      <xdr:col>2</xdr:col>
      <xdr:colOff>1001534</xdr:colOff>
      <xdr:row>45</xdr:row>
      <xdr:rowOff>581025</xdr:rowOff>
    </xdr:to>
    <xdr:pic>
      <xdr:nvPicPr>
        <xdr:cNvPr id="46" name="图片 45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2514600" y="41910000"/>
          <a:ext cx="820420" cy="54292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46</xdr:row>
      <xdr:rowOff>47625</xdr:rowOff>
    </xdr:from>
    <xdr:to>
      <xdr:col>2</xdr:col>
      <xdr:colOff>914400</xdr:colOff>
      <xdr:row>46</xdr:row>
      <xdr:rowOff>964281</xdr:rowOff>
    </xdr:to>
    <xdr:pic>
      <xdr:nvPicPr>
        <xdr:cNvPr id="47" name="图片 46"/>
        <xdr:cNvPicPr>
          <a:picLocks noChangeAspect="1"/>
        </xdr:cNvPicPr>
      </xdr:nvPicPr>
      <xdr:blipFill>
        <a:blip r:embed="rId43" cstate="print"/>
        <a:stretch>
          <a:fillRect/>
        </a:stretch>
      </xdr:blipFill>
      <xdr:spPr>
        <a:xfrm>
          <a:off x="2590800" y="42557700"/>
          <a:ext cx="657225" cy="91630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47</xdr:row>
      <xdr:rowOff>28575</xdr:rowOff>
    </xdr:from>
    <xdr:to>
      <xdr:col>2</xdr:col>
      <xdr:colOff>914400</xdr:colOff>
      <xdr:row>47</xdr:row>
      <xdr:rowOff>790209</xdr:rowOff>
    </xdr:to>
    <xdr:pic>
      <xdr:nvPicPr>
        <xdr:cNvPr id="48" name="图片 47"/>
        <xdr:cNvPicPr>
          <a:picLocks noChangeAspect="1"/>
        </xdr:cNvPicPr>
      </xdr:nvPicPr>
      <xdr:blipFill>
        <a:blip r:embed="rId44" cstate="print"/>
        <a:stretch>
          <a:fillRect/>
        </a:stretch>
      </xdr:blipFill>
      <xdr:spPr>
        <a:xfrm>
          <a:off x="2619375" y="43557825"/>
          <a:ext cx="628650" cy="7613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190501</xdr:colOff>
      <xdr:row>48</xdr:row>
      <xdr:rowOff>28576</xdr:rowOff>
    </xdr:from>
    <xdr:to>
      <xdr:col>2</xdr:col>
      <xdr:colOff>914401</xdr:colOff>
      <xdr:row>48</xdr:row>
      <xdr:rowOff>779288</xdr:rowOff>
    </xdr:to>
    <xdr:pic>
      <xdr:nvPicPr>
        <xdr:cNvPr id="49" name="图片 48"/>
        <xdr:cNvPicPr>
          <a:picLocks noChangeAspect="1"/>
        </xdr:cNvPicPr>
      </xdr:nvPicPr>
      <xdr:blipFill>
        <a:blip r:embed="rId45" cstate="print"/>
        <a:stretch>
          <a:fillRect/>
        </a:stretch>
      </xdr:blipFill>
      <xdr:spPr>
        <a:xfrm>
          <a:off x="2524125" y="44424600"/>
          <a:ext cx="723900" cy="75057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49</xdr:row>
      <xdr:rowOff>38100</xdr:rowOff>
    </xdr:from>
    <xdr:to>
      <xdr:col>2</xdr:col>
      <xdr:colOff>990600</xdr:colOff>
      <xdr:row>49</xdr:row>
      <xdr:rowOff>860298</xdr:rowOff>
    </xdr:to>
    <xdr:pic>
      <xdr:nvPicPr>
        <xdr:cNvPr id="50" name="图片 49"/>
        <xdr:cNvPicPr>
          <a:picLocks noChangeAspect="1"/>
        </xdr:cNvPicPr>
      </xdr:nvPicPr>
      <xdr:blipFill>
        <a:blip r:embed="rId46" cstate="print"/>
        <a:stretch>
          <a:fillRect/>
        </a:stretch>
      </xdr:blipFill>
      <xdr:spPr>
        <a:xfrm>
          <a:off x="2533650" y="45272325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50</xdr:row>
      <xdr:rowOff>38100</xdr:rowOff>
    </xdr:from>
    <xdr:to>
      <xdr:col>2</xdr:col>
      <xdr:colOff>866775</xdr:colOff>
      <xdr:row>50</xdr:row>
      <xdr:rowOff>907682</xdr:rowOff>
    </xdr:to>
    <xdr:pic>
      <xdr:nvPicPr>
        <xdr:cNvPr id="51" name="图片 50"/>
        <xdr:cNvPicPr>
          <a:picLocks noChangeAspect="1"/>
        </xdr:cNvPicPr>
      </xdr:nvPicPr>
      <xdr:blipFill>
        <a:blip r:embed="rId47" cstate="print"/>
        <a:stretch>
          <a:fillRect/>
        </a:stretch>
      </xdr:blipFill>
      <xdr:spPr>
        <a:xfrm>
          <a:off x="2638425" y="46177200"/>
          <a:ext cx="561975" cy="869315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304801</xdr:colOff>
      <xdr:row>51</xdr:row>
      <xdr:rowOff>28576</xdr:rowOff>
    </xdr:from>
    <xdr:to>
      <xdr:col>2</xdr:col>
      <xdr:colOff>857251</xdr:colOff>
      <xdr:row>51</xdr:row>
      <xdr:rowOff>805288</xdr:rowOff>
    </xdr:to>
    <xdr:pic>
      <xdr:nvPicPr>
        <xdr:cNvPr id="52" name="图片 51"/>
        <xdr:cNvPicPr>
          <a:picLocks noChangeAspect="1"/>
        </xdr:cNvPicPr>
      </xdr:nvPicPr>
      <xdr:blipFill>
        <a:blip r:embed="rId48" cstate="print"/>
        <a:stretch>
          <a:fillRect/>
        </a:stretch>
      </xdr:blipFill>
      <xdr:spPr>
        <a:xfrm>
          <a:off x="2638425" y="47129700"/>
          <a:ext cx="552450" cy="776605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52</xdr:row>
      <xdr:rowOff>38100</xdr:rowOff>
    </xdr:from>
    <xdr:to>
      <xdr:col>2</xdr:col>
      <xdr:colOff>800100</xdr:colOff>
      <xdr:row>52</xdr:row>
      <xdr:rowOff>919614</xdr:rowOff>
    </xdr:to>
    <xdr:pic>
      <xdr:nvPicPr>
        <xdr:cNvPr id="53" name="图片 52"/>
        <xdr:cNvPicPr>
          <a:picLocks noChangeAspect="1"/>
        </xdr:cNvPicPr>
      </xdr:nvPicPr>
      <xdr:blipFill>
        <a:blip r:embed="rId49" cstate="print"/>
        <a:stretch>
          <a:fillRect/>
        </a:stretch>
      </xdr:blipFill>
      <xdr:spPr>
        <a:xfrm>
          <a:off x="2600325" y="48015525"/>
          <a:ext cx="533400" cy="8813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409576</xdr:colOff>
      <xdr:row>53</xdr:row>
      <xdr:rowOff>28575</xdr:rowOff>
    </xdr:from>
    <xdr:to>
      <xdr:col>2</xdr:col>
      <xdr:colOff>904876</xdr:colOff>
      <xdr:row>53</xdr:row>
      <xdr:rowOff>930132</xdr:rowOff>
    </xdr:to>
    <xdr:pic>
      <xdr:nvPicPr>
        <xdr:cNvPr id="54" name="图片 53"/>
        <xdr:cNvPicPr>
          <a:picLocks noChangeAspect="1"/>
        </xdr:cNvPicPr>
      </xdr:nvPicPr>
      <xdr:blipFill>
        <a:blip r:embed="rId50" cstate="print"/>
        <a:stretch>
          <a:fillRect/>
        </a:stretch>
      </xdr:blipFill>
      <xdr:spPr>
        <a:xfrm>
          <a:off x="2743200" y="48968025"/>
          <a:ext cx="495300" cy="90106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54</xdr:row>
      <xdr:rowOff>38100</xdr:rowOff>
    </xdr:from>
    <xdr:to>
      <xdr:col>2</xdr:col>
      <xdr:colOff>855164</xdr:colOff>
      <xdr:row>54</xdr:row>
      <xdr:rowOff>781050</xdr:rowOff>
    </xdr:to>
    <xdr:pic>
      <xdr:nvPicPr>
        <xdr:cNvPr id="55" name="图片 54"/>
        <xdr:cNvPicPr>
          <a:picLocks noChangeAspect="1"/>
        </xdr:cNvPicPr>
      </xdr:nvPicPr>
      <xdr:blipFill>
        <a:blip r:embed="rId51" cstate="print"/>
        <a:stretch>
          <a:fillRect/>
        </a:stretch>
      </xdr:blipFill>
      <xdr:spPr>
        <a:xfrm>
          <a:off x="2619375" y="49987200"/>
          <a:ext cx="568960" cy="74295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55</xdr:row>
      <xdr:rowOff>28575</xdr:rowOff>
    </xdr:from>
    <xdr:to>
      <xdr:col>2</xdr:col>
      <xdr:colOff>978196</xdr:colOff>
      <xdr:row>55</xdr:row>
      <xdr:rowOff>581025</xdr:rowOff>
    </xdr:to>
    <xdr:pic>
      <xdr:nvPicPr>
        <xdr:cNvPr id="56" name="图片 55"/>
        <xdr:cNvPicPr>
          <a:picLocks noChangeAspect="1"/>
        </xdr:cNvPicPr>
      </xdr:nvPicPr>
      <xdr:blipFill>
        <a:blip r:embed="rId52" cstate="print"/>
        <a:stretch>
          <a:fillRect/>
        </a:stretch>
      </xdr:blipFill>
      <xdr:spPr>
        <a:xfrm>
          <a:off x="2457450" y="50834925"/>
          <a:ext cx="854075" cy="55245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56</xdr:row>
      <xdr:rowOff>47625</xdr:rowOff>
    </xdr:from>
    <xdr:to>
      <xdr:col>2</xdr:col>
      <xdr:colOff>882367</xdr:colOff>
      <xdr:row>56</xdr:row>
      <xdr:rowOff>857250</xdr:rowOff>
    </xdr:to>
    <xdr:pic>
      <xdr:nvPicPr>
        <xdr:cNvPr id="57" name="图片 56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2638425" y="51482625"/>
          <a:ext cx="57721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57</xdr:row>
      <xdr:rowOff>66675</xdr:rowOff>
    </xdr:from>
    <xdr:to>
      <xdr:col>2</xdr:col>
      <xdr:colOff>914400</xdr:colOff>
      <xdr:row>57</xdr:row>
      <xdr:rowOff>786833</xdr:rowOff>
    </xdr:to>
    <xdr:pic>
      <xdr:nvPicPr>
        <xdr:cNvPr id="58" name="图片 57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2552700" y="52406550"/>
          <a:ext cx="695325" cy="72009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58</xdr:row>
      <xdr:rowOff>57150</xdr:rowOff>
    </xdr:from>
    <xdr:to>
      <xdr:col>2</xdr:col>
      <xdr:colOff>952500</xdr:colOff>
      <xdr:row>58</xdr:row>
      <xdr:rowOff>713642</xdr:rowOff>
    </xdr:to>
    <xdr:pic>
      <xdr:nvPicPr>
        <xdr:cNvPr id="60" name="图片 59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2486025" y="53235225"/>
          <a:ext cx="800100" cy="65595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32</xdr:row>
      <xdr:rowOff>47626</xdr:rowOff>
    </xdr:from>
    <xdr:to>
      <xdr:col>2</xdr:col>
      <xdr:colOff>1014769</xdr:colOff>
      <xdr:row>32</xdr:row>
      <xdr:rowOff>847726</xdr:rowOff>
    </xdr:to>
    <xdr:pic>
      <xdr:nvPicPr>
        <xdr:cNvPr id="61" name="图片 60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2428875" y="29965650"/>
          <a:ext cx="919480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59</xdr:row>
      <xdr:rowOff>38100</xdr:rowOff>
    </xdr:from>
    <xdr:to>
      <xdr:col>2</xdr:col>
      <xdr:colOff>933450</xdr:colOff>
      <xdr:row>59</xdr:row>
      <xdr:rowOff>939473</xdr:rowOff>
    </xdr:to>
    <xdr:pic>
      <xdr:nvPicPr>
        <xdr:cNvPr id="2" name="图片 1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2524125" y="53968650"/>
          <a:ext cx="742950" cy="90106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61</xdr:row>
      <xdr:rowOff>57151</xdr:rowOff>
    </xdr:from>
    <xdr:to>
      <xdr:col>2</xdr:col>
      <xdr:colOff>951429</xdr:colOff>
      <xdr:row>61</xdr:row>
      <xdr:rowOff>1162051</xdr:rowOff>
    </xdr:to>
    <xdr:pic>
      <xdr:nvPicPr>
        <xdr:cNvPr id="63" name="图片 62" descr="C:\Users\Administrator\Documents\Tencent Files\281943489\Image\C2C\9UXPS059(8LQWG%QJ%@BQCT.png"/>
        <xdr:cNvPicPr>
          <a:picLocks noChangeAspect="1" noChangeArrowheads="1"/>
        </xdr:cNvPicPr>
      </xdr:nvPicPr>
      <xdr:blipFill>
        <a:blip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28875" y="55149750"/>
          <a:ext cx="855980" cy="110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95250</xdr:colOff>
      <xdr:row>62</xdr:row>
      <xdr:rowOff>47626</xdr:rowOff>
    </xdr:from>
    <xdr:to>
      <xdr:col>2</xdr:col>
      <xdr:colOff>985533</xdr:colOff>
      <xdr:row>62</xdr:row>
      <xdr:rowOff>1057276</xdr:rowOff>
    </xdr:to>
    <xdr:pic>
      <xdr:nvPicPr>
        <xdr:cNvPr id="64" name="图片 63" descr="C:\Users\Administrator\Documents\Tencent Files\281943489\Image\C2C\U1X4L[D~YKGR(LU}VCK}${4.png"/>
        <xdr:cNvPicPr>
          <a:picLocks noChangeAspect="1" noChangeArrowheads="1"/>
        </xdr:cNvPicPr>
      </xdr:nvPicPr>
      <xdr:blipFill>
        <a:blip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28875" y="56368950"/>
          <a:ext cx="890270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114301</xdr:colOff>
      <xdr:row>63</xdr:row>
      <xdr:rowOff>47625</xdr:rowOff>
    </xdr:from>
    <xdr:to>
      <xdr:col>2</xdr:col>
      <xdr:colOff>1038225</xdr:colOff>
      <xdr:row>63</xdr:row>
      <xdr:rowOff>935078</xdr:rowOff>
    </xdr:to>
    <xdr:pic>
      <xdr:nvPicPr>
        <xdr:cNvPr id="21" name="图片 20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2447925" y="57492900"/>
          <a:ext cx="923925" cy="88709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57151</xdr:colOff>
      <xdr:row>64</xdr:row>
      <xdr:rowOff>64599</xdr:rowOff>
    </xdr:from>
    <xdr:to>
      <xdr:col>2</xdr:col>
      <xdr:colOff>1076325</xdr:colOff>
      <xdr:row>64</xdr:row>
      <xdr:rowOff>1019864</xdr:rowOff>
    </xdr:to>
    <xdr:pic>
      <xdr:nvPicPr>
        <xdr:cNvPr id="66" name="图片 65" descr="C:\Users\Administrator\Documents\Tencent Files\281943489\Image\C2C\A5RYTQC[L(3VT8K)}6~SH9E.png"/>
        <xdr:cNvPicPr>
          <a:picLocks noChangeAspect="1" noChangeArrowheads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90775" y="58500010"/>
          <a:ext cx="101917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65</xdr:row>
      <xdr:rowOff>46676</xdr:rowOff>
    </xdr:from>
    <xdr:to>
      <xdr:col>2</xdr:col>
      <xdr:colOff>1085850</xdr:colOff>
      <xdr:row>65</xdr:row>
      <xdr:rowOff>1143000</xdr:rowOff>
    </xdr:to>
    <xdr:pic>
      <xdr:nvPicPr>
        <xdr:cNvPr id="67" name="图片 66" descr="C:\Users\Administrator\Documents\Tencent Files\281943489\Image\C2C\W4A[6ZE6E`G8{{292K~USSM.jpg"/>
        <xdr:cNvPicPr>
          <a:picLocks noChangeAspect="1" noChangeArrowheads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00300" y="59558555"/>
          <a:ext cx="1019175" cy="1096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66</xdr:row>
      <xdr:rowOff>47624</xdr:rowOff>
    </xdr:from>
    <xdr:to>
      <xdr:col>2</xdr:col>
      <xdr:colOff>1057274</xdr:colOff>
      <xdr:row>66</xdr:row>
      <xdr:rowOff>1172006</xdr:rowOff>
    </xdr:to>
    <xdr:pic>
      <xdr:nvPicPr>
        <xdr:cNvPr id="68" name="图片 67" descr="C:\Users\Administrator\Documents\Tencent Files\281943489\Image\C2C\B$508BPIT$)DBWUXK3I75UX.png"/>
        <xdr:cNvPicPr>
          <a:picLocks noChangeAspect="1" noChangeArrowheads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57450" y="60759340"/>
          <a:ext cx="932815" cy="1124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114301</xdr:colOff>
      <xdr:row>67</xdr:row>
      <xdr:rowOff>51991</xdr:rowOff>
    </xdr:from>
    <xdr:to>
      <xdr:col>2</xdr:col>
      <xdr:colOff>1062193</xdr:colOff>
      <xdr:row>67</xdr:row>
      <xdr:rowOff>1276351</xdr:rowOff>
    </xdr:to>
    <xdr:pic>
      <xdr:nvPicPr>
        <xdr:cNvPr id="69" name="图片 68" descr="C:\Users\Administrator\Documents\Tencent Files\281943489\Image\C2C\K}}U_3`LMT]%4}1R`H39Q05.png"/>
        <xdr:cNvPicPr>
          <a:picLocks noChangeAspect="1" noChangeArrowheads="1"/>
        </xdr:cNvPicPr>
      </xdr:nvPicPr>
      <xdr:blipFill>
        <a:blip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47925" y="61982985"/>
          <a:ext cx="947420" cy="1224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238125</xdr:colOff>
      <xdr:row>68</xdr:row>
      <xdr:rowOff>38100</xdr:rowOff>
    </xdr:from>
    <xdr:to>
      <xdr:col>2</xdr:col>
      <xdr:colOff>800100</xdr:colOff>
      <xdr:row>68</xdr:row>
      <xdr:rowOff>1032861</xdr:rowOff>
    </xdr:to>
    <xdr:pic>
      <xdr:nvPicPr>
        <xdr:cNvPr id="70" name="图片 69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2571750" y="63312675"/>
          <a:ext cx="561975" cy="99441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69</xdr:row>
      <xdr:rowOff>66675</xdr:rowOff>
    </xdr:from>
    <xdr:to>
      <xdr:col>2</xdr:col>
      <xdr:colOff>890973</xdr:colOff>
      <xdr:row>69</xdr:row>
      <xdr:rowOff>1057275</xdr:rowOff>
    </xdr:to>
    <xdr:pic>
      <xdr:nvPicPr>
        <xdr:cNvPr id="71" name="图片 70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2628900" y="64398525"/>
          <a:ext cx="595630" cy="99060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70</xdr:row>
      <xdr:rowOff>95251</xdr:rowOff>
    </xdr:from>
    <xdr:to>
      <xdr:col>2</xdr:col>
      <xdr:colOff>1515695</xdr:colOff>
      <xdr:row>70</xdr:row>
      <xdr:rowOff>1219201</xdr:rowOff>
    </xdr:to>
    <xdr:pic>
      <xdr:nvPicPr>
        <xdr:cNvPr id="72" name="Picture 1"/>
        <xdr:cNvPicPr>
          <a:picLocks noChangeAspect="1" noChangeArrowheads="1"/>
        </xdr:cNvPicPr>
      </xdr:nvPicPr>
      <xdr:blipFill>
        <a:blip r:embed="rId65"/>
        <a:srcRect/>
        <a:stretch>
          <a:fillRect/>
        </a:stretch>
      </xdr:blipFill>
      <xdr:spPr>
        <a:xfrm>
          <a:off x="2457450" y="65532000"/>
          <a:ext cx="139128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152399</xdr:colOff>
      <xdr:row>71</xdr:row>
      <xdr:rowOff>46116</xdr:rowOff>
    </xdr:from>
    <xdr:to>
      <xdr:col>2</xdr:col>
      <xdr:colOff>1381125</xdr:colOff>
      <xdr:row>71</xdr:row>
      <xdr:rowOff>1153186</xdr:rowOff>
    </xdr:to>
    <xdr:pic>
      <xdr:nvPicPr>
        <xdr:cNvPr id="73" name="Picture 2"/>
        <xdr:cNvPicPr>
          <a:picLocks noChangeAspect="1" noChangeArrowheads="1"/>
        </xdr:cNvPicPr>
      </xdr:nvPicPr>
      <xdr:blipFill>
        <a:blip r:embed="rId66"/>
        <a:srcRect/>
        <a:stretch>
          <a:fillRect/>
        </a:stretch>
      </xdr:blipFill>
      <xdr:spPr>
        <a:xfrm>
          <a:off x="2485390" y="66749295"/>
          <a:ext cx="1229360" cy="1107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180976</xdr:colOff>
      <xdr:row>72</xdr:row>
      <xdr:rowOff>47625</xdr:rowOff>
    </xdr:from>
    <xdr:to>
      <xdr:col>2</xdr:col>
      <xdr:colOff>1390650</xdr:colOff>
      <xdr:row>72</xdr:row>
      <xdr:rowOff>925232</xdr:rowOff>
    </xdr:to>
    <xdr:pic>
      <xdr:nvPicPr>
        <xdr:cNvPr id="74" name="Picture 3"/>
        <xdr:cNvPicPr>
          <a:picLocks noChangeAspect="1" noChangeArrowheads="1"/>
        </xdr:cNvPicPr>
      </xdr:nvPicPr>
      <xdr:blipFill>
        <a:blip r:embed="rId67"/>
        <a:srcRect/>
        <a:stretch>
          <a:fillRect/>
        </a:stretch>
      </xdr:blipFill>
      <xdr:spPr>
        <a:xfrm>
          <a:off x="2514600" y="67941825"/>
          <a:ext cx="1209675" cy="877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171450</xdr:colOff>
      <xdr:row>73</xdr:row>
      <xdr:rowOff>47626</xdr:rowOff>
    </xdr:from>
    <xdr:to>
      <xdr:col>2</xdr:col>
      <xdr:colOff>1457325</xdr:colOff>
      <xdr:row>73</xdr:row>
      <xdr:rowOff>1007418</xdr:rowOff>
    </xdr:to>
    <xdr:pic>
      <xdr:nvPicPr>
        <xdr:cNvPr id="75" name="Picture 4"/>
        <xdr:cNvPicPr>
          <a:picLocks noChangeAspect="1" noChangeArrowheads="1"/>
        </xdr:cNvPicPr>
      </xdr:nvPicPr>
      <xdr:blipFill>
        <a:blip r:embed="rId68"/>
        <a:srcRect/>
        <a:stretch>
          <a:fillRect/>
        </a:stretch>
      </xdr:blipFill>
      <xdr:spPr>
        <a:xfrm>
          <a:off x="2505075" y="68894325"/>
          <a:ext cx="1285875" cy="9594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238125</xdr:colOff>
      <xdr:row>74</xdr:row>
      <xdr:rowOff>57150</xdr:rowOff>
    </xdr:from>
    <xdr:to>
      <xdr:col>2</xdr:col>
      <xdr:colOff>1448032</xdr:colOff>
      <xdr:row>74</xdr:row>
      <xdr:rowOff>942975</xdr:rowOff>
    </xdr:to>
    <xdr:pic>
      <xdr:nvPicPr>
        <xdr:cNvPr id="76" name="Picture 5"/>
        <xdr:cNvPicPr>
          <a:picLocks noChangeAspect="1" noChangeArrowheads="1"/>
        </xdr:cNvPicPr>
      </xdr:nvPicPr>
      <xdr:blipFill>
        <a:blip r:embed="rId69"/>
        <a:srcRect/>
        <a:stretch>
          <a:fillRect/>
        </a:stretch>
      </xdr:blipFill>
      <xdr:spPr>
        <a:xfrm>
          <a:off x="2571750" y="69913500"/>
          <a:ext cx="1209675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200024</xdr:colOff>
      <xdr:row>75</xdr:row>
      <xdr:rowOff>38100</xdr:rowOff>
    </xdr:from>
    <xdr:to>
      <xdr:col>2</xdr:col>
      <xdr:colOff>1476375</xdr:colOff>
      <xdr:row>75</xdr:row>
      <xdr:rowOff>950631</xdr:rowOff>
    </xdr:to>
    <xdr:pic>
      <xdr:nvPicPr>
        <xdr:cNvPr id="77" name="Picture 6"/>
        <xdr:cNvPicPr>
          <a:picLocks noChangeAspect="1" noChangeArrowheads="1"/>
        </xdr:cNvPicPr>
      </xdr:nvPicPr>
      <xdr:blipFill>
        <a:blip r:embed="rId70"/>
        <a:srcRect/>
        <a:stretch>
          <a:fillRect/>
        </a:stretch>
      </xdr:blipFill>
      <xdr:spPr>
        <a:xfrm>
          <a:off x="2533015" y="70856475"/>
          <a:ext cx="1276985" cy="9124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228601</xdr:colOff>
      <xdr:row>76</xdr:row>
      <xdr:rowOff>57151</xdr:rowOff>
    </xdr:from>
    <xdr:to>
      <xdr:col>2</xdr:col>
      <xdr:colOff>1400175</xdr:colOff>
      <xdr:row>76</xdr:row>
      <xdr:rowOff>918258</xdr:rowOff>
    </xdr:to>
    <xdr:pic>
      <xdr:nvPicPr>
        <xdr:cNvPr id="78" name="Picture 7"/>
        <xdr:cNvPicPr>
          <a:picLocks noChangeAspect="1" noChangeArrowheads="1"/>
        </xdr:cNvPicPr>
      </xdr:nvPicPr>
      <xdr:blipFill>
        <a:blip r:embed="rId71"/>
        <a:srcRect/>
        <a:stretch>
          <a:fillRect/>
        </a:stretch>
      </xdr:blipFill>
      <xdr:spPr>
        <a:xfrm>
          <a:off x="2562225" y="71856600"/>
          <a:ext cx="1171575" cy="8610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180976</xdr:colOff>
      <xdr:row>77</xdr:row>
      <xdr:rowOff>85726</xdr:rowOff>
    </xdr:from>
    <xdr:to>
      <xdr:col>2</xdr:col>
      <xdr:colOff>1456726</xdr:colOff>
      <xdr:row>77</xdr:row>
      <xdr:rowOff>942976</xdr:rowOff>
    </xdr:to>
    <xdr:pic>
      <xdr:nvPicPr>
        <xdr:cNvPr id="79" name="Picture 8"/>
        <xdr:cNvPicPr>
          <a:picLocks noChangeAspect="1" noChangeArrowheads="1"/>
        </xdr:cNvPicPr>
      </xdr:nvPicPr>
      <xdr:blipFill>
        <a:blip r:embed="rId72"/>
        <a:srcRect/>
        <a:stretch>
          <a:fillRect/>
        </a:stretch>
      </xdr:blipFill>
      <xdr:spPr>
        <a:xfrm>
          <a:off x="2514600" y="72894825"/>
          <a:ext cx="1275715" cy="857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57151</xdr:colOff>
      <xdr:row>78</xdr:row>
      <xdr:rowOff>66675</xdr:rowOff>
    </xdr:from>
    <xdr:to>
      <xdr:col>2</xdr:col>
      <xdr:colOff>1514475</xdr:colOff>
      <xdr:row>78</xdr:row>
      <xdr:rowOff>1008132</xdr:rowOff>
    </xdr:to>
    <xdr:pic>
      <xdr:nvPicPr>
        <xdr:cNvPr id="80" name="Picture 9"/>
        <xdr:cNvPicPr>
          <a:picLocks noChangeAspect="1" noChangeArrowheads="1"/>
        </xdr:cNvPicPr>
      </xdr:nvPicPr>
      <xdr:blipFill>
        <a:blip r:embed="rId73"/>
        <a:srcRect/>
        <a:stretch>
          <a:fillRect/>
        </a:stretch>
      </xdr:blipFill>
      <xdr:spPr>
        <a:xfrm>
          <a:off x="2390775" y="73885425"/>
          <a:ext cx="1457325" cy="9410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76199</xdr:colOff>
      <xdr:row>79</xdr:row>
      <xdr:rowOff>47625</xdr:rowOff>
    </xdr:from>
    <xdr:to>
      <xdr:col>2</xdr:col>
      <xdr:colOff>1582214</xdr:colOff>
      <xdr:row>79</xdr:row>
      <xdr:rowOff>952500</xdr:rowOff>
    </xdr:to>
    <xdr:pic>
      <xdr:nvPicPr>
        <xdr:cNvPr id="81" name="Picture 10"/>
        <xdr:cNvPicPr>
          <a:picLocks noChangeAspect="1" noChangeArrowheads="1"/>
        </xdr:cNvPicPr>
      </xdr:nvPicPr>
      <xdr:blipFill>
        <a:blip r:embed="rId74"/>
        <a:srcRect/>
        <a:stretch>
          <a:fillRect/>
        </a:stretch>
      </xdr:blipFill>
      <xdr:spPr>
        <a:xfrm>
          <a:off x="2409190" y="74914125"/>
          <a:ext cx="1506220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133351</xdr:colOff>
      <xdr:row>80</xdr:row>
      <xdr:rowOff>19050</xdr:rowOff>
    </xdr:from>
    <xdr:to>
      <xdr:col>2</xdr:col>
      <xdr:colOff>1428751</xdr:colOff>
      <xdr:row>80</xdr:row>
      <xdr:rowOff>906310</xdr:rowOff>
    </xdr:to>
    <xdr:pic>
      <xdr:nvPicPr>
        <xdr:cNvPr id="82" name="Picture 11"/>
        <xdr:cNvPicPr>
          <a:picLocks noChangeAspect="1" noChangeArrowheads="1"/>
        </xdr:cNvPicPr>
      </xdr:nvPicPr>
      <xdr:blipFill>
        <a:blip r:embed="rId75"/>
        <a:srcRect/>
        <a:stretch>
          <a:fillRect/>
        </a:stretch>
      </xdr:blipFill>
      <xdr:spPr>
        <a:xfrm>
          <a:off x="2466975" y="75876150"/>
          <a:ext cx="1295400" cy="8870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371475</xdr:colOff>
      <xdr:row>81</xdr:row>
      <xdr:rowOff>47625</xdr:rowOff>
    </xdr:from>
    <xdr:to>
      <xdr:col>2</xdr:col>
      <xdr:colOff>952500</xdr:colOff>
      <xdr:row>81</xdr:row>
      <xdr:rowOff>950289</xdr:rowOff>
    </xdr:to>
    <xdr:pic>
      <xdr:nvPicPr>
        <xdr:cNvPr id="83" name="Picture 12"/>
        <xdr:cNvPicPr>
          <a:picLocks noChangeAspect="1" noChangeArrowheads="1"/>
        </xdr:cNvPicPr>
      </xdr:nvPicPr>
      <xdr:blipFill>
        <a:blip r:embed="rId76"/>
        <a:srcRect/>
        <a:stretch>
          <a:fillRect/>
        </a:stretch>
      </xdr:blipFill>
      <xdr:spPr>
        <a:xfrm>
          <a:off x="2705100" y="76828650"/>
          <a:ext cx="581025" cy="9023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419101</xdr:colOff>
      <xdr:row>82</xdr:row>
      <xdr:rowOff>38101</xdr:rowOff>
    </xdr:from>
    <xdr:to>
      <xdr:col>2</xdr:col>
      <xdr:colOff>1162051</xdr:colOff>
      <xdr:row>82</xdr:row>
      <xdr:rowOff>896237</xdr:rowOff>
    </xdr:to>
    <xdr:pic>
      <xdr:nvPicPr>
        <xdr:cNvPr id="84" name="Picture 13"/>
        <xdr:cNvPicPr>
          <a:picLocks noChangeAspect="1" noChangeArrowheads="1"/>
        </xdr:cNvPicPr>
      </xdr:nvPicPr>
      <xdr:blipFill>
        <a:blip r:embed="rId77"/>
        <a:srcRect/>
        <a:stretch>
          <a:fillRect/>
        </a:stretch>
      </xdr:blipFill>
      <xdr:spPr>
        <a:xfrm>
          <a:off x="2752725" y="77790675"/>
          <a:ext cx="742950" cy="8578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438151</xdr:colOff>
      <xdr:row>83</xdr:row>
      <xdr:rowOff>57150</xdr:rowOff>
    </xdr:from>
    <xdr:to>
      <xdr:col>2</xdr:col>
      <xdr:colOff>1202197</xdr:colOff>
      <xdr:row>83</xdr:row>
      <xdr:rowOff>923925</xdr:rowOff>
    </xdr:to>
    <xdr:pic>
      <xdr:nvPicPr>
        <xdr:cNvPr id="85" name="Picture 14"/>
        <xdr:cNvPicPr>
          <a:picLocks noChangeAspect="1" noChangeArrowheads="1"/>
        </xdr:cNvPicPr>
      </xdr:nvPicPr>
      <xdr:blipFill>
        <a:blip r:embed="rId78"/>
        <a:srcRect/>
        <a:stretch>
          <a:fillRect/>
        </a:stretch>
      </xdr:blipFill>
      <xdr:spPr>
        <a:xfrm>
          <a:off x="2771775" y="78743175"/>
          <a:ext cx="763905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419101</xdr:colOff>
      <xdr:row>84</xdr:row>
      <xdr:rowOff>57151</xdr:rowOff>
    </xdr:from>
    <xdr:to>
      <xdr:col>2</xdr:col>
      <xdr:colOff>1141345</xdr:colOff>
      <xdr:row>84</xdr:row>
      <xdr:rowOff>971551</xdr:rowOff>
    </xdr:to>
    <xdr:pic>
      <xdr:nvPicPr>
        <xdr:cNvPr id="86" name="Picture 15"/>
        <xdr:cNvPicPr>
          <a:picLocks noChangeAspect="1" noChangeArrowheads="1"/>
        </xdr:cNvPicPr>
      </xdr:nvPicPr>
      <xdr:blipFill>
        <a:blip r:embed="rId79"/>
        <a:srcRect/>
        <a:stretch>
          <a:fillRect/>
        </a:stretch>
      </xdr:blipFill>
      <xdr:spPr>
        <a:xfrm>
          <a:off x="2752725" y="79695675"/>
          <a:ext cx="721995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400051</xdr:colOff>
      <xdr:row>85</xdr:row>
      <xdr:rowOff>19051</xdr:rowOff>
    </xdr:from>
    <xdr:to>
      <xdr:col>2</xdr:col>
      <xdr:colOff>1238251</xdr:colOff>
      <xdr:row>85</xdr:row>
      <xdr:rowOff>917553</xdr:rowOff>
    </xdr:to>
    <xdr:pic>
      <xdr:nvPicPr>
        <xdr:cNvPr id="87" name="Picture 1"/>
        <xdr:cNvPicPr>
          <a:picLocks noChangeAspect="1" noChangeArrowheads="1"/>
        </xdr:cNvPicPr>
      </xdr:nvPicPr>
      <xdr:blipFill>
        <a:blip r:embed="rId80"/>
        <a:srcRect/>
        <a:stretch>
          <a:fillRect/>
        </a:stretch>
      </xdr:blipFill>
      <xdr:spPr>
        <a:xfrm>
          <a:off x="2733675" y="80686275"/>
          <a:ext cx="838200" cy="8978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314325</xdr:colOff>
      <xdr:row>86</xdr:row>
      <xdr:rowOff>28576</xdr:rowOff>
    </xdr:from>
    <xdr:to>
      <xdr:col>2</xdr:col>
      <xdr:colOff>1095375</xdr:colOff>
      <xdr:row>86</xdr:row>
      <xdr:rowOff>990830</xdr:rowOff>
    </xdr:to>
    <xdr:pic>
      <xdr:nvPicPr>
        <xdr:cNvPr id="88" name="Picture 2"/>
        <xdr:cNvPicPr>
          <a:picLocks noChangeAspect="1" noChangeArrowheads="1"/>
        </xdr:cNvPicPr>
      </xdr:nvPicPr>
      <xdr:blipFill>
        <a:blip r:embed="rId81"/>
        <a:srcRect/>
        <a:stretch>
          <a:fillRect/>
        </a:stretch>
      </xdr:blipFill>
      <xdr:spPr>
        <a:xfrm>
          <a:off x="2647950" y="81657825"/>
          <a:ext cx="781050" cy="962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428625</xdr:colOff>
      <xdr:row>87</xdr:row>
      <xdr:rowOff>38100</xdr:rowOff>
    </xdr:from>
    <xdr:to>
      <xdr:col>2</xdr:col>
      <xdr:colOff>1203556</xdr:colOff>
      <xdr:row>87</xdr:row>
      <xdr:rowOff>1038225</xdr:rowOff>
    </xdr:to>
    <xdr:pic>
      <xdr:nvPicPr>
        <xdr:cNvPr id="89" name="Picture 3"/>
        <xdr:cNvPicPr>
          <a:picLocks noChangeAspect="1" noChangeArrowheads="1"/>
        </xdr:cNvPicPr>
      </xdr:nvPicPr>
      <xdr:blipFill>
        <a:blip r:embed="rId82"/>
        <a:srcRect/>
        <a:stretch>
          <a:fillRect/>
        </a:stretch>
      </xdr:blipFill>
      <xdr:spPr>
        <a:xfrm>
          <a:off x="2762250" y="82677000"/>
          <a:ext cx="774700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381000</xdr:colOff>
      <xdr:row>88</xdr:row>
      <xdr:rowOff>57150</xdr:rowOff>
    </xdr:from>
    <xdr:to>
      <xdr:col>2</xdr:col>
      <xdr:colOff>1143775</xdr:colOff>
      <xdr:row>88</xdr:row>
      <xdr:rowOff>981075</xdr:rowOff>
    </xdr:to>
    <xdr:pic>
      <xdr:nvPicPr>
        <xdr:cNvPr id="90" name="Picture 4"/>
        <xdr:cNvPicPr>
          <a:picLocks noChangeAspect="1" noChangeArrowheads="1"/>
        </xdr:cNvPicPr>
      </xdr:nvPicPr>
      <xdr:blipFill>
        <a:blip r:embed="rId83"/>
        <a:srcRect/>
        <a:stretch>
          <a:fillRect/>
        </a:stretch>
      </xdr:blipFill>
      <xdr:spPr>
        <a:xfrm>
          <a:off x="2714625" y="83772375"/>
          <a:ext cx="76263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390525</xdr:colOff>
      <xdr:row>89</xdr:row>
      <xdr:rowOff>57151</xdr:rowOff>
    </xdr:from>
    <xdr:to>
      <xdr:col>2</xdr:col>
      <xdr:colOff>1104900</xdr:colOff>
      <xdr:row>89</xdr:row>
      <xdr:rowOff>1065342</xdr:rowOff>
    </xdr:to>
    <xdr:pic>
      <xdr:nvPicPr>
        <xdr:cNvPr id="91" name="Picture 5"/>
        <xdr:cNvPicPr>
          <a:picLocks noChangeAspect="1" noChangeArrowheads="1"/>
        </xdr:cNvPicPr>
      </xdr:nvPicPr>
      <xdr:blipFill>
        <a:blip r:embed="rId84"/>
        <a:srcRect/>
        <a:stretch>
          <a:fillRect/>
        </a:stretch>
      </xdr:blipFill>
      <xdr:spPr>
        <a:xfrm>
          <a:off x="2724150" y="84772500"/>
          <a:ext cx="714375" cy="1007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438151</xdr:colOff>
      <xdr:row>90</xdr:row>
      <xdr:rowOff>57151</xdr:rowOff>
    </xdr:from>
    <xdr:to>
      <xdr:col>2</xdr:col>
      <xdr:colOff>1138488</xdr:colOff>
      <xdr:row>90</xdr:row>
      <xdr:rowOff>1000125</xdr:rowOff>
    </xdr:to>
    <xdr:pic>
      <xdr:nvPicPr>
        <xdr:cNvPr id="92" name="Picture 6"/>
        <xdr:cNvPicPr>
          <a:picLocks noChangeAspect="1" noChangeArrowheads="1"/>
        </xdr:cNvPicPr>
      </xdr:nvPicPr>
      <xdr:blipFill>
        <a:blip r:embed="rId85"/>
        <a:srcRect/>
        <a:stretch>
          <a:fillRect/>
        </a:stretch>
      </xdr:blipFill>
      <xdr:spPr>
        <a:xfrm>
          <a:off x="2771775" y="85867875"/>
          <a:ext cx="699770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200026</xdr:colOff>
      <xdr:row>91</xdr:row>
      <xdr:rowOff>28575</xdr:rowOff>
    </xdr:from>
    <xdr:to>
      <xdr:col>2</xdr:col>
      <xdr:colOff>1322263</xdr:colOff>
      <xdr:row>91</xdr:row>
      <xdr:rowOff>1009650</xdr:rowOff>
    </xdr:to>
    <xdr:pic>
      <xdr:nvPicPr>
        <xdr:cNvPr id="93" name="Picture 7"/>
        <xdr:cNvPicPr>
          <a:picLocks noChangeAspect="1" noChangeArrowheads="1"/>
        </xdr:cNvPicPr>
      </xdr:nvPicPr>
      <xdr:blipFill>
        <a:blip r:embed="rId86"/>
        <a:srcRect/>
        <a:stretch>
          <a:fillRect/>
        </a:stretch>
      </xdr:blipFill>
      <xdr:spPr>
        <a:xfrm>
          <a:off x="2533650" y="86877525"/>
          <a:ext cx="1122045" cy="981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314326</xdr:colOff>
      <xdr:row>92</xdr:row>
      <xdr:rowOff>38100</xdr:rowOff>
    </xdr:from>
    <xdr:to>
      <xdr:col>2</xdr:col>
      <xdr:colOff>1276350</xdr:colOff>
      <xdr:row>92</xdr:row>
      <xdr:rowOff>888405</xdr:rowOff>
    </xdr:to>
    <xdr:pic>
      <xdr:nvPicPr>
        <xdr:cNvPr id="94" name="Picture 8"/>
        <xdr:cNvPicPr>
          <a:picLocks noChangeAspect="1" noChangeArrowheads="1"/>
        </xdr:cNvPicPr>
      </xdr:nvPicPr>
      <xdr:blipFill>
        <a:blip r:embed="rId87"/>
        <a:srcRect/>
        <a:stretch>
          <a:fillRect/>
        </a:stretch>
      </xdr:blipFill>
      <xdr:spPr>
        <a:xfrm>
          <a:off x="2647950" y="87934800"/>
          <a:ext cx="962025" cy="8502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257175</xdr:colOff>
      <xdr:row>93</xdr:row>
      <xdr:rowOff>28576</xdr:rowOff>
    </xdr:from>
    <xdr:to>
      <xdr:col>2</xdr:col>
      <xdr:colOff>1123950</xdr:colOff>
      <xdr:row>93</xdr:row>
      <xdr:rowOff>799707</xdr:rowOff>
    </xdr:to>
    <xdr:pic>
      <xdr:nvPicPr>
        <xdr:cNvPr id="95" name="Picture 9"/>
        <xdr:cNvPicPr>
          <a:picLocks noChangeAspect="1" noChangeArrowheads="1"/>
        </xdr:cNvPicPr>
      </xdr:nvPicPr>
      <xdr:blipFill>
        <a:blip r:embed="rId88"/>
        <a:srcRect/>
        <a:stretch>
          <a:fillRect/>
        </a:stretch>
      </xdr:blipFill>
      <xdr:spPr>
        <a:xfrm>
          <a:off x="2590800" y="88887300"/>
          <a:ext cx="866775" cy="7708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352425</xdr:colOff>
      <xdr:row>94</xdr:row>
      <xdr:rowOff>28575</xdr:rowOff>
    </xdr:from>
    <xdr:to>
      <xdr:col>2</xdr:col>
      <xdr:colOff>1257300</xdr:colOff>
      <xdr:row>94</xdr:row>
      <xdr:rowOff>1094440</xdr:rowOff>
    </xdr:to>
    <xdr:pic>
      <xdr:nvPicPr>
        <xdr:cNvPr id="96" name="Picture 10"/>
        <xdr:cNvPicPr>
          <a:picLocks noChangeAspect="1" noChangeArrowheads="1"/>
        </xdr:cNvPicPr>
      </xdr:nvPicPr>
      <xdr:blipFill>
        <a:blip r:embed="rId89"/>
        <a:srcRect/>
        <a:stretch>
          <a:fillRect/>
        </a:stretch>
      </xdr:blipFill>
      <xdr:spPr>
        <a:xfrm>
          <a:off x="2686050" y="89735025"/>
          <a:ext cx="904875" cy="1065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295275</xdr:colOff>
      <xdr:row>95</xdr:row>
      <xdr:rowOff>57150</xdr:rowOff>
    </xdr:from>
    <xdr:to>
      <xdr:col>2</xdr:col>
      <xdr:colOff>1247774</xdr:colOff>
      <xdr:row>95</xdr:row>
      <xdr:rowOff>909182</xdr:rowOff>
    </xdr:to>
    <xdr:pic>
      <xdr:nvPicPr>
        <xdr:cNvPr id="97" name="Picture 11"/>
        <xdr:cNvPicPr>
          <a:picLocks noChangeAspect="1" noChangeArrowheads="1"/>
        </xdr:cNvPicPr>
      </xdr:nvPicPr>
      <xdr:blipFill>
        <a:blip r:embed="rId90"/>
        <a:srcRect/>
        <a:stretch>
          <a:fillRect/>
        </a:stretch>
      </xdr:blipFill>
      <xdr:spPr>
        <a:xfrm>
          <a:off x="2628900" y="90916125"/>
          <a:ext cx="951865" cy="851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219076</xdr:colOff>
      <xdr:row>96</xdr:row>
      <xdr:rowOff>47625</xdr:rowOff>
    </xdr:from>
    <xdr:to>
      <xdr:col>2</xdr:col>
      <xdr:colOff>1219200</xdr:colOff>
      <xdr:row>96</xdr:row>
      <xdr:rowOff>790574</xdr:rowOff>
    </xdr:to>
    <xdr:pic>
      <xdr:nvPicPr>
        <xdr:cNvPr id="98" name="Picture 12"/>
        <xdr:cNvPicPr>
          <a:picLocks noChangeAspect="1" noChangeArrowheads="1"/>
        </xdr:cNvPicPr>
      </xdr:nvPicPr>
      <xdr:blipFill>
        <a:blip r:embed="rId91"/>
        <a:srcRect/>
        <a:stretch>
          <a:fillRect/>
        </a:stretch>
      </xdr:blipFill>
      <xdr:spPr>
        <a:xfrm>
          <a:off x="2552700" y="91878150"/>
          <a:ext cx="1000125" cy="7423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257175</xdr:colOff>
      <xdr:row>97</xdr:row>
      <xdr:rowOff>19050</xdr:rowOff>
    </xdr:from>
    <xdr:to>
      <xdr:col>2</xdr:col>
      <xdr:colOff>1266825</xdr:colOff>
      <xdr:row>97</xdr:row>
      <xdr:rowOff>939530</xdr:rowOff>
    </xdr:to>
    <xdr:pic>
      <xdr:nvPicPr>
        <xdr:cNvPr id="99" name="Picture 13"/>
        <xdr:cNvPicPr>
          <a:picLocks noChangeAspect="1" noChangeArrowheads="1"/>
        </xdr:cNvPicPr>
      </xdr:nvPicPr>
      <xdr:blipFill>
        <a:blip r:embed="rId92"/>
        <a:srcRect/>
        <a:stretch>
          <a:fillRect/>
        </a:stretch>
      </xdr:blipFill>
      <xdr:spPr>
        <a:xfrm>
          <a:off x="2590800" y="92697300"/>
          <a:ext cx="1009650" cy="9201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333374</xdr:colOff>
      <xdr:row>98</xdr:row>
      <xdr:rowOff>45038</xdr:rowOff>
    </xdr:from>
    <xdr:to>
      <xdr:col>2</xdr:col>
      <xdr:colOff>1238249</xdr:colOff>
      <xdr:row>98</xdr:row>
      <xdr:rowOff>952878</xdr:rowOff>
    </xdr:to>
    <xdr:pic>
      <xdr:nvPicPr>
        <xdr:cNvPr id="100" name="Picture 14"/>
        <xdr:cNvPicPr>
          <a:picLocks noChangeAspect="1" noChangeArrowheads="1"/>
        </xdr:cNvPicPr>
      </xdr:nvPicPr>
      <xdr:blipFill>
        <a:blip r:embed="rId93"/>
        <a:srcRect/>
        <a:stretch>
          <a:fillRect/>
        </a:stretch>
      </xdr:blipFill>
      <xdr:spPr>
        <a:xfrm>
          <a:off x="2666365" y="93713300"/>
          <a:ext cx="904875" cy="908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99</xdr:row>
      <xdr:rowOff>114300</xdr:rowOff>
    </xdr:from>
    <xdr:to>
      <xdr:col>2</xdr:col>
      <xdr:colOff>1417731</xdr:colOff>
      <xdr:row>99</xdr:row>
      <xdr:rowOff>904875</xdr:rowOff>
    </xdr:to>
    <xdr:pic>
      <xdr:nvPicPr>
        <xdr:cNvPr id="101" name="Picture 15"/>
        <xdr:cNvPicPr>
          <a:picLocks noChangeAspect="1" noChangeArrowheads="1"/>
        </xdr:cNvPicPr>
      </xdr:nvPicPr>
      <xdr:blipFill>
        <a:blip r:embed="rId94"/>
        <a:srcRect/>
        <a:stretch>
          <a:fillRect/>
        </a:stretch>
      </xdr:blipFill>
      <xdr:spPr>
        <a:xfrm>
          <a:off x="2371725" y="94783275"/>
          <a:ext cx="1379220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100</xdr:row>
      <xdr:rowOff>19050</xdr:rowOff>
    </xdr:from>
    <xdr:to>
      <xdr:col>2</xdr:col>
      <xdr:colOff>1352550</xdr:colOff>
      <xdr:row>100</xdr:row>
      <xdr:rowOff>880031</xdr:rowOff>
    </xdr:to>
    <xdr:pic>
      <xdr:nvPicPr>
        <xdr:cNvPr id="102" name="Picture 16"/>
        <xdr:cNvPicPr>
          <a:picLocks noChangeAspect="1" noChangeArrowheads="1"/>
        </xdr:cNvPicPr>
      </xdr:nvPicPr>
      <xdr:blipFill>
        <a:blip r:embed="rId95"/>
        <a:srcRect/>
        <a:stretch>
          <a:fillRect/>
        </a:stretch>
      </xdr:blipFill>
      <xdr:spPr>
        <a:xfrm>
          <a:off x="2381250" y="95669100"/>
          <a:ext cx="1304925" cy="860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95251</xdr:colOff>
      <xdr:row>101</xdr:row>
      <xdr:rowOff>66676</xdr:rowOff>
    </xdr:from>
    <xdr:to>
      <xdr:col>2</xdr:col>
      <xdr:colOff>1513126</xdr:colOff>
      <xdr:row>101</xdr:row>
      <xdr:rowOff>914400</xdr:rowOff>
    </xdr:to>
    <xdr:pic>
      <xdr:nvPicPr>
        <xdr:cNvPr id="103" name="Picture 17"/>
        <xdr:cNvPicPr>
          <a:picLocks noChangeAspect="1" noChangeArrowheads="1"/>
        </xdr:cNvPicPr>
      </xdr:nvPicPr>
      <xdr:blipFill>
        <a:blip r:embed="rId96"/>
        <a:srcRect/>
        <a:stretch>
          <a:fillRect/>
        </a:stretch>
      </xdr:blipFill>
      <xdr:spPr>
        <a:xfrm>
          <a:off x="2428875" y="96650175"/>
          <a:ext cx="1417320" cy="847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295275</xdr:colOff>
      <xdr:row>102</xdr:row>
      <xdr:rowOff>57150</xdr:rowOff>
    </xdr:from>
    <xdr:to>
      <xdr:col>2</xdr:col>
      <xdr:colOff>1362075</xdr:colOff>
      <xdr:row>102</xdr:row>
      <xdr:rowOff>823802</xdr:rowOff>
    </xdr:to>
    <xdr:pic>
      <xdr:nvPicPr>
        <xdr:cNvPr id="104" name="Picture 18"/>
        <xdr:cNvPicPr>
          <a:picLocks noChangeAspect="1" noChangeArrowheads="1"/>
        </xdr:cNvPicPr>
      </xdr:nvPicPr>
      <xdr:blipFill>
        <a:blip r:embed="rId97"/>
        <a:srcRect/>
        <a:stretch>
          <a:fillRect/>
        </a:stretch>
      </xdr:blipFill>
      <xdr:spPr>
        <a:xfrm>
          <a:off x="2628900" y="97612200"/>
          <a:ext cx="1066800" cy="7664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381001</xdr:colOff>
      <xdr:row>103</xdr:row>
      <xdr:rowOff>47627</xdr:rowOff>
    </xdr:from>
    <xdr:to>
      <xdr:col>2</xdr:col>
      <xdr:colOff>1162051</xdr:colOff>
      <xdr:row>103</xdr:row>
      <xdr:rowOff>814032</xdr:rowOff>
    </xdr:to>
    <xdr:pic>
      <xdr:nvPicPr>
        <xdr:cNvPr id="105" name="Picture 19"/>
        <xdr:cNvPicPr>
          <a:picLocks noChangeAspect="1" noChangeArrowheads="1"/>
        </xdr:cNvPicPr>
      </xdr:nvPicPr>
      <xdr:blipFill>
        <a:blip r:embed="rId98"/>
        <a:srcRect/>
        <a:stretch>
          <a:fillRect/>
        </a:stretch>
      </xdr:blipFill>
      <xdr:spPr>
        <a:xfrm>
          <a:off x="2714625" y="98469450"/>
          <a:ext cx="781050" cy="7658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257175</xdr:colOff>
      <xdr:row>104</xdr:row>
      <xdr:rowOff>57151</xdr:rowOff>
    </xdr:from>
    <xdr:to>
      <xdr:col>2</xdr:col>
      <xdr:colOff>1447800</xdr:colOff>
      <xdr:row>104</xdr:row>
      <xdr:rowOff>926670</xdr:rowOff>
    </xdr:to>
    <xdr:pic>
      <xdr:nvPicPr>
        <xdr:cNvPr id="106" name="Picture 20"/>
        <xdr:cNvPicPr>
          <a:picLocks noChangeAspect="1" noChangeArrowheads="1"/>
        </xdr:cNvPicPr>
      </xdr:nvPicPr>
      <xdr:blipFill>
        <a:blip r:embed="rId99"/>
        <a:srcRect/>
        <a:stretch>
          <a:fillRect/>
        </a:stretch>
      </xdr:blipFill>
      <xdr:spPr>
        <a:xfrm>
          <a:off x="2590800" y="99307650"/>
          <a:ext cx="1190625" cy="8693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142875</xdr:colOff>
      <xdr:row>105</xdr:row>
      <xdr:rowOff>47625</xdr:rowOff>
    </xdr:from>
    <xdr:to>
      <xdr:col>2</xdr:col>
      <xdr:colOff>1477517</xdr:colOff>
      <xdr:row>105</xdr:row>
      <xdr:rowOff>819150</xdr:rowOff>
    </xdr:to>
    <xdr:pic>
      <xdr:nvPicPr>
        <xdr:cNvPr id="107" name="Picture 21"/>
        <xdr:cNvPicPr>
          <a:picLocks noChangeAspect="1" noChangeArrowheads="1"/>
        </xdr:cNvPicPr>
      </xdr:nvPicPr>
      <xdr:blipFill>
        <a:blip r:embed="rId100"/>
        <a:srcRect/>
        <a:stretch>
          <a:fillRect/>
        </a:stretch>
      </xdr:blipFill>
      <xdr:spPr>
        <a:xfrm>
          <a:off x="2476500" y="100260150"/>
          <a:ext cx="1334135" cy="771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342901</xdr:colOff>
      <xdr:row>106</xdr:row>
      <xdr:rowOff>57149</xdr:rowOff>
    </xdr:from>
    <xdr:to>
      <xdr:col>2</xdr:col>
      <xdr:colOff>1212667</xdr:colOff>
      <xdr:row>106</xdr:row>
      <xdr:rowOff>885824</xdr:rowOff>
    </xdr:to>
    <xdr:pic>
      <xdr:nvPicPr>
        <xdr:cNvPr id="108" name="Picture 22"/>
        <xdr:cNvPicPr>
          <a:picLocks noChangeAspect="1" noChangeArrowheads="1"/>
        </xdr:cNvPicPr>
      </xdr:nvPicPr>
      <xdr:blipFill>
        <a:blip r:embed="rId101"/>
        <a:srcRect/>
        <a:stretch>
          <a:fillRect/>
        </a:stretch>
      </xdr:blipFill>
      <xdr:spPr>
        <a:xfrm>
          <a:off x="2676525" y="101116765"/>
          <a:ext cx="869315" cy="82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285750</xdr:colOff>
      <xdr:row>107</xdr:row>
      <xdr:rowOff>47626</xdr:rowOff>
    </xdr:from>
    <xdr:to>
      <xdr:col>2</xdr:col>
      <xdr:colOff>1285875</xdr:colOff>
      <xdr:row>107</xdr:row>
      <xdr:rowOff>873617</xdr:rowOff>
    </xdr:to>
    <xdr:pic>
      <xdr:nvPicPr>
        <xdr:cNvPr id="109" name="Picture 23"/>
        <xdr:cNvPicPr>
          <a:picLocks noChangeAspect="1" noChangeArrowheads="1"/>
        </xdr:cNvPicPr>
      </xdr:nvPicPr>
      <xdr:blipFill>
        <a:blip r:embed="rId102"/>
        <a:srcRect/>
        <a:stretch>
          <a:fillRect/>
        </a:stretch>
      </xdr:blipFill>
      <xdr:spPr>
        <a:xfrm>
          <a:off x="2619375" y="102041325"/>
          <a:ext cx="1000125" cy="825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323849</xdr:colOff>
      <xdr:row>108</xdr:row>
      <xdr:rowOff>38100</xdr:rowOff>
    </xdr:from>
    <xdr:to>
      <xdr:col>2</xdr:col>
      <xdr:colOff>1381124</xdr:colOff>
      <xdr:row>108</xdr:row>
      <xdr:rowOff>915221</xdr:rowOff>
    </xdr:to>
    <xdr:pic>
      <xdr:nvPicPr>
        <xdr:cNvPr id="110" name="Picture 24"/>
        <xdr:cNvPicPr>
          <a:picLocks noChangeAspect="1" noChangeArrowheads="1"/>
        </xdr:cNvPicPr>
      </xdr:nvPicPr>
      <xdr:blipFill>
        <a:blip r:embed="rId103"/>
        <a:srcRect/>
        <a:stretch>
          <a:fillRect/>
        </a:stretch>
      </xdr:blipFill>
      <xdr:spPr>
        <a:xfrm>
          <a:off x="2656840" y="102946200"/>
          <a:ext cx="1057275" cy="876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110</xdr:row>
      <xdr:rowOff>47625</xdr:rowOff>
    </xdr:from>
    <xdr:to>
      <xdr:col>2</xdr:col>
      <xdr:colOff>1527284</xdr:colOff>
      <xdr:row>110</xdr:row>
      <xdr:rowOff>847725</xdr:rowOff>
    </xdr:to>
    <xdr:pic>
      <xdr:nvPicPr>
        <xdr:cNvPr id="111" name="Picture 1"/>
        <xdr:cNvPicPr>
          <a:picLocks noChangeAspect="1" noChangeArrowheads="1"/>
        </xdr:cNvPicPr>
      </xdr:nvPicPr>
      <xdr:blipFill>
        <a:blip r:embed="rId104"/>
        <a:srcRect/>
        <a:stretch>
          <a:fillRect/>
        </a:stretch>
      </xdr:blipFill>
      <xdr:spPr>
        <a:xfrm>
          <a:off x="2419350" y="104908350"/>
          <a:ext cx="1441450" cy="800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57149</xdr:colOff>
      <xdr:row>111</xdr:row>
      <xdr:rowOff>44589</xdr:rowOff>
    </xdr:from>
    <xdr:to>
      <xdr:col>2</xdr:col>
      <xdr:colOff>1551882</xdr:colOff>
      <xdr:row>111</xdr:row>
      <xdr:rowOff>723900</xdr:rowOff>
    </xdr:to>
    <xdr:pic>
      <xdr:nvPicPr>
        <xdr:cNvPr id="112" name="Picture 2"/>
        <xdr:cNvPicPr>
          <a:picLocks noChangeAspect="1" noChangeArrowheads="1"/>
        </xdr:cNvPicPr>
      </xdr:nvPicPr>
      <xdr:blipFill>
        <a:blip r:embed="rId105"/>
        <a:srcRect/>
        <a:stretch>
          <a:fillRect/>
        </a:stretch>
      </xdr:blipFill>
      <xdr:spPr>
        <a:xfrm>
          <a:off x="2390140" y="105810050"/>
          <a:ext cx="1494790" cy="679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66676</xdr:colOff>
      <xdr:row>112</xdr:row>
      <xdr:rowOff>80074</xdr:rowOff>
    </xdr:from>
    <xdr:to>
      <xdr:col>2</xdr:col>
      <xdr:colOff>1536950</xdr:colOff>
      <xdr:row>112</xdr:row>
      <xdr:rowOff>771526</xdr:rowOff>
    </xdr:to>
    <xdr:pic>
      <xdr:nvPicPr>
        <xdr:cNvPr id="113" name="Picture 3"/>
        <xdr:cNvPicPr>
          <a:picLocks noChangeAspect="1" noChangeArrowheads="1"/>
        </xdr:cNvPicPr>
      </xdr:nvPicPr>
      <xdr:blipFill>
        <a:blip r:embed="rId106"/>
        <a:srcRect/>
        <a:stretch>
          <a:fillRect/>
        </a:stretch>
      </xdr:blipFill>
      <xdr:spPr>
        <a:xfrm>
          <a:off x="2400300" y="106636185"/>
          <a:ext cx="1470025" cy="6915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113</xdr:row>
      <xdr:rowOff>57847</xdr:rowOff>
    </xdr:from>
    <xdr:to>
      <xdr:col>2</xdr:col>
      <xdr:colOff>1514475</xdr:colOff>
      <xdr:row>113</xdr:row>
      <xdr:rowOff>743968</xdr:rowOff>
    </xdr:to>
    <xdr:pic>
      <xdr:nvPicPr>
        <xdr:cNvPr id="114" name="Picture 4"/>
        <xdr:cNvPicPr>
          <a:picLocks noChangeAspect="1" noChangeArrowheads="1"/>
        </xdr:cNvPicPr>
      </xdr:nvPicPr>
      <xdr:blipFill>
        <a:blip r:embed="rId107"/>
        <a:srcRect/>
        <a:stretch>
          <a:fillRect/>
        </a:stretch>
      </xdr:blipFill>
      <xdr:spPr>
        <a:xfrm>
          <a:off x="2409825" y="107423585"/>
          <a:ext cx="1438275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266700</xdr:colOff>
      <xdr:row>114</xdr:row>
      <xdr:rowOff>28260</xdr:rowOff>
    </xdr:from>
    <xdr:to>
      <xdr:col>2</xdr:col>
      <xdr:colOff>1171575</xdr:colOff>
      <xdr:row>114</xdr:row>
      <xdr:rowOff>952366</xdr:rowOff>
    </xdr:to>
    <xdr:pic>
      <xdr:nvPicPr>
        <xdr:cNvPr id="115" name="Picture 5"/>
        <xdr:cNvPicPr>
          <a:picLocks noChangeAspect="1" noChangeArrowheads="1"/>
        </xdr:cNvPicPr>
      </xdr:nvPicPr>
      <xdr:blipFill>
        <a:blip r:embed="rId108"/>
        <a:srcRect/>
        <a:stretch>
          <a:fillRect/>
        </a:stretch>
      </xdr:blipFill>
      <xdr:spPr>
        <a:xfrm>
          <a:off x="2600325" y="108174790"/>
          <a:ext cx="9048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372111</xdr:colOff>
      <xdr:row>115</xdr:row>
      <xdr:rowOff>47625</xdr:rowOff>
    </xdr:from>
    <xdr:to>
      <xdr:col>2</xdr:col>
      <xdr:colOff>1285874</xdr:colOff>
      <xdr:row>115</xdr:row>
      <xdr:rowOff>914400</xdr:rowOff>
    </xdr:to>
    <xdr:pic>
      <xdr:nvPicPr>
        <xdr:cNvPr id="116" name="Picture 6"/>
        <xdr:cNvPicPr>
          <a:picLocks noChangeAspect="1" noChangeArrowheads="1"/>
        </xdr:cNvPicPr>
      </xdr:nvPicPr>
      <xdr:blipFill>
        <a:blip r:embed="rId109"/>
        <a:srcRect/>
        <a:stretch>
          <a:fillRect/>
        </a:stretch>
      </xdr:blipFill>
      <xdr:spPr>
        <a:xfrm>
          <a:off x="2705735" y="109194600"/>
          <a:ext cx="913130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338236</xdr:colOff>
      <xdr:row>116</xdr:row>
      <xdr:rowOff>28575</xdr:rowOff>
    </xdr:from>
    <xdr:to>
      <xdr:col>2</xdr:col>
      <xdr:colOff>1281014</xdr:colOff>
      <xdr:row>116</xdr:row>
      <xdr:rowOff>942975</xdr:rowOff>
    </xdr:to>
    <xdr:pic>
      <xdr:nvPicPr>
        <xdr:cNvPr id="117" name="Picture 7"/>
        <xdr:cNvPicPr>
          <a:picLocks noChangeAspect="1" noChangeArrowheads="1"/>
        </xdr:cNvPicPr>
      </xdr:nvPicPr>
      <xdr:blipFill>
        <a:blip r:embed="rId110"/>
        <a:srcRect/>
        <a:stretch>
          <a:fillRect/>
        </a:stretch>
      </xdr:blipFill>
      <xdr:spPr>
        <a:xfrm>
          <a:off x="2671445" y="110128050"/>
          <a:ext cx="942975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333376</xdr:colOff>
      <xdr:row>118</xdr:row>
      <xdr:rowOff>47626</xdr:rowOff>
    </xdr:from>
    <xdr:to>
      <xdr:col>2</xdr:col>
      <xdr:colOff>1246936</xdr:colOff>
      <xdr:row>118</xdr:row>
      <xdr:rowOff>1123950</xdr:rowOff>
    </xdr:to>
    <xdr:pic>
      <xdr:nvPicPr>
        <xdr:cNvPr id="118" name="Picture 8"/>
        <xdr:cNvPicPr>
          <a:picLocks noChangeAspect="1" noChangeArrowheads="1"/>
        </xdr:cNvPicPr>
      </xdr:nvPicPr>
      <xdr:blipFill>
        <a:blip r:embed="rId111"/>
        <a:srcRect/>
        <a:stretch>
          <a:fillRect/>
        </a:stretch>
      </xdr:blipFill>
      <xdr:spPr>
        <a:xfrm>
          <a:off x="2667000" y="112233075"/>
          <a:ext cx="91313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342900</xdr:colOff>
      <xdr:row>119</xdr:row>
      <xdr:rowOff>47626</xdr:rowOff>
    </xdr:from>
    <xdr:to>
      <xdr:col>2</xdr:col>
      <xdr:colOff>1247775</xdr:colOff>
      <xdr:row>119</xdr:row>
      <xdr:rowOff>824260</xdr:rowOff>
    </xdr:to>
    <xdr:pic>
      <xdr:nvPicPr>
        <xdr:cNvPr id="119" name="Picture 9"/>
        <xdr:cNvPicPr>
          <a:picLocks noChangeAspect="1" noChangeArrowheads="1"/>
        </xdr:cNvPicPr>
      </xdr:nvPicPr>
      <xdr:blipFill>
        <a:blip r:embed="rId112"/>
        <a:srcRect/>
        <a:stretch>
          <a:fillRect/>
        </a:stretch>
      </xdr:blipFill>
      <xdr:spPr>
        <a:xfrm>
          <a:off x="2676525" y="113404650"/>
          <a:ext cx="904875" cy="7766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285750</xdr:colOff>
      <xdr:row>120</xdr:row>
      <xdr:rowOff>38100</xdr:rowOff>
    </xdr:from>
    <xdr:to>
      <xdr:col>2</xdr:col>
      <xdr:colOff>1247775</xdr:colOff>
      <xdr:row>120</xdr:row>
      <xdr:rowOff>973777</xdr:rowOff>
    </xdr:to>
    <xdr:pic>
      <xdr:nvPicPr>
        <xdr:cNvPr id="120" name="Picture 10"/>
        <xdr:cNvPicPr>
          <a:picLocks noChangeAspect="1" noChangeArrowheads="1"/>
        </xdr:cNvPicPr>
      </xdr:nvPicPr>
      <xdr:blipFill>
        <a:blip r:embed="rId113"/>
        <a:srcRect/>
        <a:stretch>
          <a:fillRect/>
        </a:stretch>
      </xdr:blipFill>
      <xdr:spPr>
        <a:xfrm>
          <a:off x="2619375" y="114271425"/>
          <a:ext cx="962025" cy="9353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314325</xdr:colOff>
      <xdr:row>121</xdr:row>
      <xdr:rowOff>47626</xdr:rowOff>
    </xdr:from>
    <xdr:to>
      <xdr:col>2</xdr:col>
      <xdr:colOff>1226939</xdr:colOff>
      <xdr:row>121</xdr:row>
      <xdr:rowOff>895351</xdr:rowOff>
    </xdr:to>
    <xdr:pic>
      <xdr:nvPicPr>
        <xdr:cNvPr id="121" name="Picture 11"/>
        <xdr:cNvPicPr>
          <a:picLocks noChangeAspect="1" noChangeArrowheads="1"/>
        </xdr:cNvPicPr>
      </xdr:nvPicPr>
      <xdr:blipFill>
        <a:blip r:embed="rId114"/>
        <a:srcRect/>
        <a:stretch>
          <a:fillRect/>
        </a:stretch>
      </xdr:blipFill>
      <xdr:spPr>
        <a:xfrm>
          <a:off x="2647950" y="115309650"/>
          <a:ext cx="912495" cy="847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314326</xdr:colOff>
      <xdr:row>117</xdr:row>
      <xdr:rowOff>47625</xdr:rowOff>
    </xdr:from>
    <xdr:to>
      <xdr:col>2</xdr:col>
      <xdr:colOff>1133476</xdr:colOff>
      <xdr:row>117</xdr:row>
      <xdr:rowOff>1043083</xdr:rowOff>
    </xdr:to>
    <xdr:pic>
      <xdr:nvPicPr>
        <xdr:cNvPr id="122" name="Picture 12"/>
        <xdr:cNvPicPr>
          <a:picLocks noChangeAspect="1" noChangeArrowheads="1"/>
        </xdr:cNvPicPr>
      </xdr:nvPicPr>
      <xdr:blipFill>
        <a:blip r:embed="rId115"/>
        <a:srcRect/>
        <a:stretch>
          <a:fillRect/>
        </a:stretch>
      </xdr:blipFill>
      <xdr:spPr>
        <a:xfrm>
          <a:off x="2647950" y="111128175"/>
          <a:ext cx="819150" cy="9950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109</xdr:row>
      <xdr:rowOff>47625</xdr:rowOff>
    </xdr:from>
    <xdr:to>
      <xdr:col>2</xdr:col>
      <xdr:colOff>1524144</xdr:colOff>
      <xdr:row>109</xdr:row>
      <xdr:rowOff>952500</xdr:rowOff>
    </xdr:to>
    <xdr:pic>
      <xdr:nvPicPr>
        <xdr:cNvPr id="123" name="Picture 13"/>
        <xdr:cNvPicPr>
          <a:picLocks noChangeAspect="1" noChangeArrowheads="1"/>
        </xdr:cNvPicPr>
      </xdr:nvPicPr>
      <xdr:blipFill>
        <a:blip r:embed="rId116"/>
        <a:srcRect/>
        <a:stretch>
          <a:fillRect/>
        </a:stretch>
      </xdr:blipFill>
      <xdr:spPr>
        <a:xfrm>
          <a:off x="2390775" y="103898700"/>
          <a:ext cx="1466850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457200</xdr:colOff>
      <xdr:row>122</xdr:row>
      <xdr:rowOff>38100</xdr:rowOff>
    </xdr:from>
    <xdr:to>
      <xdr:col>2</xdr:col>
      <xdr:colOff>1028499</xdr:colOff>
      <xdr:row>122</xdr:row>
      <xdr:rowOff>771525</xdr:rowOff>
    </xdr:to>
    <xdr:pic>
      <xdr:nvPicPr>
        <xdr:cNvPr id="45" name="图片 44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2790825" y="116243100"/>
          <a:ext cx="570865" cy="7334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495301</xdr:colOff>
      <xdr:row>123</xdr:row>
      <xdr:rowOff>47626</xdr:rowOff>
    </xdr:from>
    <xdr:to>
      <xdr:col>2</xdr:col>
      <xdr:colOff>1162051</xdr:colOff>
      <xdr:row>123</xdr:row>
      <xdr:rowOff>886765</xdr:rowOff>
    </xdr:to>
    <xdr:pic>
      <xdr:nvPicPr>
        <xdr:cNvPr id="124" name="Picture 1"/>
        <xdr:cNvPicPr>
          <a:picLocks noChangeAspect="1" noChangeArrowheads="1"/>
        </xdr:cNvPicPr>
      </xdr:nvPicPr>
      <xdr:blipFill>
        <a:blip r:embed="rId118"/>
        <a:srcRect/>
        <a:stretch>
          <a:fillRect/>
        </a:stretch>
      </xdr:blipFill>
      <xdr:spPr>
        <a:xfrm>
          <a:off x="2828925" y="117071775"/>
          <a:ext cx="666750" cy="8388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361951</xdr:colOff>
      <xdr:row>124</xdr:row>
      <xdr:rowOff>47626</xdr:rowOff>
    </xdr:from>
    <xdr:to>
      <xdr:col>2</xdr:col>
      <xdr:colOff>993972</xdr:colOff>
      <xdr:row>124</xdr:row>
      <xdr:rowOff>904875</xdr:rowOff>
    </xdr:to>
    <xdr:pic>
      <xdr:nvPicPr>
        <xdr:cNvPr id="125" name="Picture 2"/>
        <xdr:cNvPicPr>
          <a:picLocks noChangeAspect="1" noChangeArrowheads="1"/>
        </xdr:cNvPicPr>
      </xdr:nvPicPr>
      <xdr:blipFill>
        <a:blip r:embed="rId119"/>
        <a:srcRect/>
        <a:stretch>
          <a:fillRect/>
        </a:stretch>
      </xdr:blipFill>
      <xdr:spPr>
        <a:xfrm>
          <a:off x="2695575" y="118005225"/>
          <a:ext cx="631825" cy="857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247651</xdr:colOff>
      <xdr:row>125</xdr:row>
      <xdr:rowOff>47627</xdr:rowOff>
    </xdr:from>
    <xdr:to>
      <xdr:col>2</xdr:col>
      <xdr:colOff>1228687</xdr:colOff>
      <xdr:row>125</xdr:row>
      <xdr:rowOff>742951</xdr:rowOff>
    </xdr:to>
    <xdr:pic>
      <xdr:nvPicPr>
        <xdr:cNvPr id="126" name="Picture 3"/>
        <xdr:cNvPicPr>
          <a:picLocks noChangeAspect="1" noChangeArrowheads="1"/>
        </xdr:cNvPicPr>
      </xdr:nvPicPr>
      <xdr:blipFill>
        <a:blip r:embed="rId120"/>
        <a:srcRect/>
        <a:stretch>
          <a:fillRect/>
        </a:stretch>
      </xdr:blipFill>
      <xdr:spPr>
        <a:xfrm>
          <a:off x="2581275" y="118948200"/>
          <a:ext cx="980440" cy="695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266700</xdr:colOff>
      <xdr:row>126</xdr:row>
      <xdr:rowOff>19849</xdr:rowOff>
    </xdr:from>
    <xdr:to>
      <xdr:col>2</xdr:col>
      <xdr:colOff>1069469</xdr:colOff>
      <xdr:row>126</xdr:row>
      <xdr:rowOff>809625</xdr:rowOff>
    </xdr:to>
    <xdr:pic>
      <xdr:nvPicPr>
        <xdr:cNvPr id="127" name="Picture 4"/>
        <xdr:cNvPicPr>
          <a:picLocks noChangeAspect="1" noChangeArrowheads="1"/>
        </xdr:cNvPicPr>
      </xdr:nvPicPr>
      <xdr:blipFill>
        <a:blip r:embed="rId121"/>
        <a:srcRect/>
        <a:stretch>
          <a:fillRect/>
        </a:stretch>
      </xdr:blipFill>
      <xdr:spPr>
        <a:xfrm>
          <a:off x="2600325" y="119691785"/>
          <a:ext cx="802640" cy="7899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161926</xdr:colOff>
      <xdr:row>127</xdr:row>
      <xdr:rowOff>66675</xdr:rowOff>
    </xdr:from>
    <xdr:to>
      <xdr:col>2</xdr:col>
      <xdr:colOff>1432326</xdr:colOff>
      <xdr:row>127</xdr:row>
      <xdr:rowOff>857250</xdr:rowOff>
    </xdr:to>
    <xdr:pic>
      <xdr:nvPicPr>
        <xdr:cNvPr id="128" name="Picture 5"/>
        <xdr:cNvPicPr>
          <a:picLocks noChangeAspect="1" noChangeArrowheads="1"/>
        </xdr:cNvPicPr>
      </xdr:nvPicPr>
      <xdr:blipFill>
        <a:blip r:embed="rId122"/>
        <a:srcRect/>
        <a:stretch>
          <a:fillRect/>
        </a:stretch>
      </xdr:blipFill>
      <xdr:spPr>
        <a:xfrm>
          <a:off x="2495550" y="120576975"/>
          <a:ext cx="1270000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266701</xdr:colOff>
      <xdr:row>128</xdr:row>
      <xdr:rowOff>19050</xdr:rowOff>
    </xdr:from>
    <xdr:to>
      <xdr:col>2</xdr:col>
      <xdr:colOff>1390651</xdr:colOff>
      <xdr:row>128</xdr:row>
      <xdr:rowOff>903393</xdr:rowOff>
    </xdr:to>
    <xdr:pic>
      <xdr:nvPicPr>
        <xdr:cNvPr id="129" name="Picture 6"/>
        <xdr:cNvPicPr>
          <a:picLocks noChangeAspect="1" noChangeArrowheads="1"/>
        </xdr:cNvPicPr>
      </xdr:nvPicPr>
      <xdr:blipFill>
        <a:blip r:embed="rId123"/>
        <a:srcRect/>
        <a:stretch>
          <a:fillRect/>
        </a:stretch>
      </xdr:blipFill>
      <xdr:spPr>
        <a:xfrm>
          <a:off x="2600325" y="121453275"/>
          <a:ext cx="1123950" cy="8839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409577</xdr:colOff>
      <xdr:row>129</xdr:row>
      <xdr:rowOff>28576</xdr:rowOff>
    </xdr:from>
    <xdr:to>
      <xdr:col>2</xdr:col>
      <xdr:colOff>1409701</xdr:colOff>
      <xdr:row>129</xdr:row>
      <xdr:rowOff>864937</xdr:rowOff>
    </xdr:to>
    <xdr:pic>
      <xdr:nvPicPr>
        <xdr:cNvPr id="130" name="Picture 7"/>
        <xdr:cNvPicPr>
          <a:picLocks noChangeAspect="1" noChangeArrowheads="1"/>
        </xdr:cNvPicPr>
      </xdr:nvPicPr>
      <xdr:blipFill>
        <a:blip r:embed="rId124"/>
        <a:srcRect/>
        <a:stretch>
          <a:fillRect/>
        </a:stretch>
      </xdr:blipFill>
      <xdr:spPr>
        <a:xfrm>
          <a:off x="2743200" y="122377200"/>
          <a:ext cx="1000125" cy="836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381000</xdr:colOff>
      <xdr:row>130</xdr:row>
      <xdr:rowOff>47625</xdr:rowOff>
    </xdr:from>
    <xdr:to>
      <xdr:col>2</xdr:col>
      <xdr:colOff>1362075</xdr:colOff>
      <xdr:row>130</xdr:row>
      <xdr:rowOff>842088</xdr:rowOff>
    </xdr:to>
    <xdr:pic>
      <xdr:nvPicPr>
        <xdr:cNvPr id="131" name="Picture 8"/>
        <xdr:cNvPicPr>
          <a:picLocks noChangeAspect="1" noChangeArrowheads="1"/>
        </xdr:cNvPicPr>
      </xdr:nvPicPr>
      <xdr:blipFill>
        <a:blip r:embed="rId125"/>
        <a:srcRect/>
        <a:stretch>
          <a:fillRect/>
        </a:stretch>
      </xdr:blipFill>
      <xdr:spPr>
        <a:xfrm>
          <a:off x="2714625" y="123310650"/>
          <a:ext cx="981075" cy="794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304800</xdr:colOff>
      <xdr:row>131</xdr:row>
      <xdr:rowOff>38102</xdr:rowOff>
    </xdr:from>
    <xdr:to>
      <xdr:col>2</xdr:col>
      <xdr:colOff>1076325</xdr:colOff>
      <xdr:row>131</xdr:row>
      <xdr:rowOff>814322</xdr:rowOff>
    </xdr:to>
    <xdr:pic>
      <xdr:nvPicPr>
        <xdr:cNvPr id="132" name="Picture 9"/>
        <xdr:cNvPicPr>
          <a:picLocks noChangeAspect="1" noChangeArrowheads="1"/>
        </xdr:cNvPicPr>
      </xdr:nvPicPr>
      <xdr:blipFill>
        <a:blip r:embed="rId126"/>
        <a:srcRect/>
        <a:stretch>
          <a:fillRect/>
        </a:stretch>
      </xdr:blipFill>
      <xdr:spPr>
        <a:xfrm>
          <a:off x="2638425" y="124186950"/>
          <a:ext cx="771525" cy="775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466725</xdr:colOff>
      <xdr:row>132</xdr:row>
      <xdr:rowOff>57151</xdr:rowOff>
    </xdr:from>
    <xdr:to>
      <xdr:col>2</xdr:col>
      <xdr:colOff>1043034</xdr:colOff>
      <xdr:row>132</xdr:row>
      <xdr:rowOff>838201</xdr:rowOff>
    </xdr:to>
    <xdr:pic>
      <xdr:nvPicPr>
        <xdr:cNvPr id="133" name="Picture 10"/>
        <xdr:cNvPicPr>
          <a:picLocks noChangeAspect="1" noChangeArrowheads="1"/>
        </xdr:cNvPicPr>
      </xdr:nvPicPr>
      <xdr:blipFill>
        <a:blip r:embed="rId127"/>
        <a:srcRect/>
        <a:stretch>
          <a:fillRect/>
        </a:stretch>
      </xdr:blipFill>
      <xdr:spPr>
        <a:xfrm>
          <a:off x="2800350" y="125034675"/>
          <a:ext cx="575945" cy="781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438150</xdr:colOff>
      <xdr:row>133</xdr:row>
      <xdr:rowOff>38100</xdr:rowOff>
    </xdr:from>
    <xdr:to>
      <xdr:col>2</xdr:col>
      <xdr:colOff>1066800</xdr:colOff>
      <xdr:row>133</xdr:row>
      <xdr:rowOff>739619</xdr:rowOff>
    </xdr:to>
    <xdr:pic>
      <xdr:nvPicPr>
        <xdr:cNvPr id="134" name="Picture 11"/>
        <xdr:cNvPicPr>
          <a:picLocks noChangeAspect="1" noChangeArrowheads="1"/>
        </xdr:cNvPicPr>
      </xdr:nvPicPr>
      <xdr:blipFill>
        <a:blip r:embed="rId128"/>
        <a:srcRect/>
        <a:stretch>
          <a:fillRect/>
        </a:stretch>
      </xdr:blipFill>
      <xdr:spPr>
        <a:xfrm>
          <a:off x="2771775" y="125920500"/>
          <a:ext cx="628650" cy="7010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409576</xdr:colOff>
      <xdr:row>134</xdr:row>
      <xdr:rowOff>57152</xdr:rowOff>
    </xdr:from>
    <xdr:to>
      <xdr:col>2</xdr:col>
      <xdr:colOff>1028700</xdr:colOff>
      <xdr:row>134</xdr:row>
      <xdr:rowOff>745730</xdr:rowOff>
    </xdr:to>
    <xdr:pic>
      <xdr:nvPicPr>
        <xdr:cNvPr id="135" name="Picture 12"/>
        <xdr:cNvPicPr>
          <a:picLocks noChangeAspect="1" noChangeArrowheads="1"/>
        </xdr:cNvPicPr>
      </xdr:nvPicPr>
      <xdr:blipFill>
        <a:blip r:embed="rId129"/>
        <a:srcRect/>
        <a:stretch>
          <a:fillRect/>
        </a:stretch>
      </xdr:blipFill>
      <xdr:spPr>
        <a:xfrm>
          <a:off x="2743200" y="126701550"/>
          <a:ext cx="619125" cy="6883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457200</xdr:colOff>
      <xdr:row>135</xdr:row>
      <xdr:rowOff>28576</xdr:rowOff>
    </xdr:from>
    <xdr:to>
      <xdr:col>2</xdr:col>
      <xdr:colOff>1009650</xdr:colOff>
      <xdr:row>135</xdr:row>
      <xdr:rowOff>783833</xdr:rowOff>
    </xdr:to>
    <xdr:pic>
      <xdr:nvPicPr>
        <xdr:cNvPr id="136" name="Picture 13"/>
        <xdr:cNvPicPr>
          <a:picLocks noChangeAspect="1" noChangeArrowheads="1"/>
        </xdr:cNvPicPr>
      </xdr:nvPicPr>
      <xdr:blipFill>
        <a:blip r:embed="rId130"/>
        <a:srcRect/>
        <a:stretch>
          <a:fillRect/>
        </a:stretch>
      </xdr:blipFill>
      <xdr:spPr>
        <a:xfrm>
          <a:off x="2790825" y="127454025"/>
          <a:ext cx="552450" cy="755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190501</xdr:colOff>
      <xdr:row>136</xdr:row>
      <xdr:rowOff>76200</xdr:rowOff>
    </xdr:from>
    <xdr:to>
      <xdr:col>2</xdr:col>
      <xdr:colOff>1466851</xdr:colOff>
      <xdr:row>136</xdr:row>
      <xdr:rowOff>839868</xdr:rowOff>
    </xdr:to>
    <xdr:pic>
      <xdr:nvPicPr>
        <xdr:cNvPr id="137" name="Picture 14"/>
        <xdr:cNvPicPr>
          <a:picLocks noChangeAspect="1" noChangeArrowheads="1"/>
        </xdr:cNvPicPr>
      </xdr:nvPicPr>
      <xdr:blipFill>
        <a:blip r:embed="rId131"/>
        <a:srcRect/>
        <a:stretch>
          <a:fillRect/>
        </a:stretch>
      </xdr:blipFill>
      <xdr:spPr>
        <a:xfrm>
          <a:off x="2524125" y="128349375"/>
          <a:ext cx="1276350" cy="7632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95250</xdr:colOff>
      <xdr:row>137</xdr:row>
      <xdr:rowOff>47626</xdr:rowOff>
    </xdr:from>
    <xdr:to>
      <xdr:col>2</xdr:col>
      <xdr:colOff>1514475</xdr:colOff>
      <xdr:row>137</xdr:row>
      <xdr:rowOff>1009389</xdr:rowOff>
    </xdr:to>
    <xdr:pic>
      <xdr:nvPicPr>
        <xdr:cNvPr id="138" name="Picture 15"/>
        <xdr:cNvPicPr>
          <a:picLocks noChangeAspect="1" noChangeArrowheads="1"/>
        </xdr:cNvPicPr>
      </xdr:nvPicPr>
      <xdr:blipFill>
        <a:blip r:embed="rId132"/>
        <a:srcRect/>
        <a:stretch>
          <a:fillRect/>
        </a:stretch>
      </xdr:blipFill>
      <xdr:spPr>
        <a:xfrm>
          <a:off x="2428875" y="129235200"/>
          <a:ext cx="1419225" cy="961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138</xdr:row>
      <xdr:rowOff>57150</xdr:rowOff>
    </xdr:from>
    <xdr:to>
      <xdr:col>2</xdr:col>
      <xdr:colOff>1569653</xdr:colOff>
      <xdr:row>138</xdr:row>
      <xdr:rowOff>800099</xdr:rowOff>
    </xdr:to>
    <xdr:pic>
      <xdr:nvPicPr>
        <xdr:cNvPr id="139" name="Picture 16"/>
        <xdr:cNvPicPr>
          <a:picLocks noChangeAspect="1" noChangeArrowheads="1"/>
        </xdr:cNvPicPr>
      </xdr:nvPicPr>
      <xdr:blipFill>
        <a:blip r:embed="rId133"/>
        <a:srcRect/>
        <a:stretch>
          <a:fillRect/>
        </a:stretch>
      </xdr:blipFill>
      <xdr:spPr>
        <a:xfrm>
          <a:off x="2400300" y="130263900"/>
          <a:ext cx="1502410" cy="7423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85726</xdr:colOff>
      <xdr:row>139</xdr:row>
      <xdr:rowOff>28575</xdr:rowOff>
    </xdr:from>
    <xdr:to>
      <xdr:col>2</xdr:col>
      <xdr:colOff>1558519</xdr:colOff>
      <xdr:row>139</xdr:row>
      <xdr:rowOff>838200</xdr:rowOff>
    </xdr:to>
    <xdr:pic>
      <xdr:nvPicPr>
        <xdr:cNvPr id="140" name="Picture 17"/>
        <xdr:cNvPicPr>
          <a:picLocks noChangeAspect="1" noChangeArrowheads="1"/>
        </xdr:cNvPicPr>
      </xdr:nvPicPr>
      <xdr:blipFill>
        <a:blip r:embed="rId134"/>
        <a:srcRect/>
        <a:stretch>
          <a:fillRect/>
        </a:stretch>
      </xdr:blipFill>
      <xdr:spPr>
        <a:xfrm>
          <a:off x="2419350" y="131216400"/>
          <a:ext cx="1472565" cy="809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133351</xdr:colOff>
      <xdr:row>140</xdr:row>
      <xdr:rowOff>47626</xdr:rowOff>
    </xdr:from>
    <xdr:to>
      <xdr:col>2</xdr:col>
      <xdr:colOff>1112940</xdr:colOff>
      <xdr:row>140</xdr:row>
      <xdr:rowOff>771526</xdr:rowOff>
    </xdr:to>
    <xdr:pic>
      <xdr:nvPicPr>
        <xdr:cNvPr id="141" name="Picture 18"/>
        <xdr:cNvPicPr>
          <a:picLocks noChangeAspect="1" noChangeArrowheads="1"/>
        </xdr:cNvPicPr>
      </xdr:nvPicPr>
      <xdr:blipFill>
        <a:blip r:embed="rId135"/>
        <a:srcRect/>
        <a:stretch>
          <a:fillRect/>
        </a:stretch>
      </xdr:blipFill>
      <xdr:spPr>
        <a:xfrm>
          <a:off x="2466975" y="132102225"/>
          <a:ext cx="97917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141</xdr:row>
      <xdr:rowOff>38101</xdr:rowOff>
    </xdr:from>
    <xdr:to>
      <xdr:col>2</xdr:col>
      <xdr:colOff>1411254</xdr:colOff>
      <xdr:row>141</xdr:row>
      <xdr:rowOff>819151</xdr:rowOff>
    </xdr:to>
    <xdr:pic>
      <xdr:nvPicPr>
        <xdr:cNvPr id="142" name="Picture 19"/>
        <xdr:cNvPicPr>
          <a:picLocks noChangeAspect="1" noChangeArrowheads="1"/>
        </xdr:cNvPicPr>
      </xdr:nvPicPr>
      <xdr:blipFill>
        <a:blip r:embed="rId136"/>
        <a:srcRect/>
        <a:stretch>
          <a:fillRect/>
        </a:stretch>
      </xdr:blipFill>
      <xdr:spPr>
        <a:xfrm>
          <a:off x="2533650" y="132902325"/>
          <a:ext cx="1210945" cy="781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114300</xdr:colOff>
      <xdr:row>142</xdr:row>
      <xdr:rowOff>38100</xdr:rowOff>
    </xdr:from>
    <xdr:to>
      <xdr:col>2</xdr:col>
      <xdr:colOff>1047750</xdr:colOff>
      <xdr:row>142</xdr:row>
      <xdr:rowOff>769641</xdr:rowOff>
    </xdr:to>
    <xdr:pic>
      <xdr:nvPicPr>
        <xdr:cNvPr id="143" name="Picture 20"/>
        <xdr:cNvPicPr>
          <a:picLocks noChangeAspect="1" noChangeArrowheads="1"/>
        </xdr:cNvPicPr>
      </xdr:nvPicPr>
      <xdr:blipFill>
        <a:blip r:embed="rId137"/>
        <a:srcRect/>
        <a:stretch>
          <a:fillRect/>
        </a:stretch>
      </xdr:blipFill>
      <xdr:spPr>
        <a:xfrm>
          <a:off x="2447925" y="133759575"/>
          <a:ext cx="933450" cy="731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190501</xdr:colOff>
      <xdr:row>143</xdr:row>
      <xdr:rowOff>38101</xdr:rowOff>
    </xdr:from>
    <xdr:to>
      <xdr:col>2</xdr:col>
      <xdr:colOff>1066800</xdr:colOff>
      <xdr:row>143</xdr:row>
      <xdr:rowOff>791968</xdr:rowOff>
    </xdr:to>
    <xdr:pic>
      <xdr:nvPicPr>
        <xdr:cNvPr id="144" name="Picture 21"/>
        <xdr:cNvPicPr>
          <a:picLocks noChangeAspect="1" noChangeArrowheads="1"/>
        </xdr:cNvPicPr>
      </xdr:nvPicPr>
      <xdr:blipFill>
        <a:blip r:embed="rId138"/>
        <a:srcRect/>
        <a:stretch>
          <a:fillRect/>
        </a:stretch>
      </xdr:blipFill>
      <xdr:spPr>
        <a:xfrm>
          <a:off x="2524125" y="134559675"/>
          <a:ext cx="876300" cy="753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104775</xdr:colOff>
      <xdr:row>144</xdr:row>
      <xdr:rowOff>38101</xdr:rowOff>
    </xdr:from>
    <xdr:to>
      <xdr:col>2</xdr:col>
      <xdr:colOff>1202055</xdr:colOff>
      <xdr:row>144</xdr:row>
      <xdr:rowOff>952501</xdr:rowOff>
    </xdr:to>
    <xdr:pic>
      <xdr:nvPicPr>
        <xdr:cNvPr id="145" name="Picture 22"/>
        <xdr:cNvPicPr>
          <a:picLocks noChangeAspect="1" noChangeArrowheads="1"/>
        </xdr:cNvPicPr>
      </xdr:nvPicPr>
      <xdr:blipFill>
        <a:blip r:embed="rId139"/>
        <a:srcRect/>
        <a:stretch>
          <a:fillRect/>
        </a:stretch>
      </xdr:blipFill>
      <xdr:spPr>
        <a:xfrm>
          <a:off x="2438400" y="135388350"/>
          <a:ext cx="1097280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152400</xdr:colOff>
      <xdr:row>145</xdr:row>
      <xdr:rowOff>47625</xdr:rowOff>
    </xdr:from>
    <xdr:to>
      <xdr:col>2</xdr:col>
      <xdr:colOff>1339215</xdr:colOff>
      <xdr:row>145</xdr:row>
      <xdr:rowOff>1038225</xdr:rowOff>
    </xdr:to>
    <xdr:pic>
      <xdr:nvPicPr>
        <xdr:cNvPr id="146" name="Picture 23"/>
        <xdr:cNvPicPr>
          <a:picLocks noChangeAspect="1" noChangeArrowheads="1"/>
        </xdr:cNvPicPr>
      </xdr:nvPicPr>
      <xdr:blipFill>
        <a:blip r:embed="rId140"/>
        <a:srcRect/>
        <a:stretch>
          <a:fillRect/>
        </a:stretch>
      </xdr:blipFill>
      <xdr:spPr>
        <a:xfrm>
          <a:off x="2486025" y="136378950"/>
          <a:ext cx="1186815" cy="990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104776</xdr:colOff>
      <xdr:row>146</xdr:row>
      <xdr:rowOff>38101</xdr:rowOff>
    </xdr:from>
    <xdr:to>
      <xdr:col>2</xdr:col>
      <xdr:colOff>1457326</xdr:colOff>
      <xdr:row>146</xdr:row>
      <xdr:rowOff>1028864</xdr:rowOff>
    </xdr:to>
    <xdr:pic>
      <xdr:nvPicPr>
        <xdr:cNvPr id="147" name="Picture 24"/>
        <xdr:cNvPicPr>
          <a:picLocks noChangeAspect="1" noChangeArrowheads="1"/>
        </xdr:cNvPicPr>
      </xdr:nvPicPr>
      <xdr:blipFill>
        <a:blip r:embed="rId141"/>
        <a:srcRect/>
        <a:stretch>
          <a:fillRect/>
        </a:stretch>
      </xdr:blipFill>
      <xdr:spPr>
        <a:xfrm>
          <a:off x="2438400" y="137474325"/>
          <a:ext cx="1352550" cy="990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123826</xdr:colOff>
      <xdr:row>147</xdr:row>
      <xdr:rowOff>44678</xdr:rowOff>
    </xdr:from>
    <xdr:to>
      <xdr:col>2</xdr:col>
      <xdr:colOff>1257300</xdr:colOff>
      <xdr:row>147</xdr:row>
      <xdr:rowOff>884712</xdr:rowOff>
    </xdr:to>
    <xdr:pic>
      <xdr:nvPicPr>
        <xdr:cNvPr id="148" name="Picture 25"/>
        <xdr:cNvPicPr>
          <a:picLocks noChangeAspect="1" noChangeArrowheads="1"/>
        </xdr:cNvPicPr>
      </xdr:nvPicPr>
      <xdr:blipFill>
        <a:blip r:embed="rId142"/>
        <a:srcRect/>
        <a:stretch>
          <a:fillRect/>
        </a:stretch>
      </xdr:blipFill>
      <xdr:spPr>
        <a:xfrm>
          <a:off x="2457450" y="138566525"/>
          <a:ext cx="1133475" cy="8401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148</xdr:row>
      <xdr:rowOff>38100</xdr:rowOff>
    </xdr:from>
    <xdr:to>
      <xdr:col>2</xdr:col>
      <xdr:colOff>1571625</xdr:colOff>
      <xdr:row>148</xdr:row>
      <xdr:rowOff>863203</xdr:rowOff>
    </xdr:to>
    <xdr:pic>
      <xdr:nvPicPr>
        <xdr:cNvPr id="149" name="Picture 26"/>
        <xdr:cNvPicPr>
          <a:picLocks noChangeAspect="1" noChangeArrowheads="1"/>
        </xdr:cNvPicPr>
      </xdr:nvPicPr>
      <xdr:blipFill>
        <a:blip r:embed="rId143"/>
        <a:srcRect/>
        <a:stretch>
          <a:fillRect/>
        </a:stretch>
      </xdr:blipFill>
      <xdr:spPr>
        <a:xfrm>
          <a:off x="2390775" y="139493625"/>
          <a:ext cx="1514475" cy="8248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149</xdr:row>
      <xdr:rowOff>57150</xdr:rowOff>
    </xdr:from>
    <xdr:to>
      <xdr:col>2</xdr:col>
      <xdr:colOff>1485900</xdr:colOff>
      <xdr:row>149</xdr:row>
      <xdr:rowOff>804739</xdr:rowOff>
    </xdr:to>
    <xdr:pic>
      <xdr:nvPicPr>
        <xdr:cNvPr id="150" name="Picture 27"/>
        <xdr:cNvPicPr>
          <a:picLocks noChangeAspect="1" noChangeArrowheads="1"/>
        </xdr:cNvPicPr>
      </xdr:nvPicPr>
      <xdr:blipFill>
        <a:blip r:embed="rId144"/>
        <a:srcRect/>
        <a:stretch>
          <a:fillRect/>
        </a:stretch>
      </xdr:blipFill>
      <xdr:spPr>
        <a:xfrm>
          <a:off x="2381250" y="140474700"/>
          <a:ext cx="1438275" cy="7473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</xdr:colOff>
      <xdr:row>150</xdr:row>
      <xdr:rowOff>47625</xdr:rowOff>
    </xdr:from>
    <xdr:to>
      <xdr:col>2</xdr:col>
      <xdr:colOff>1581150</xdr:colOff>
      <xdr:row>150</xdr:row>
      <xdr:rowOff>971550</xdr:rowOff>
    </xdr:to>
    <xdr:pic>
      <xdr:nvPicPr>
        <xdr:cNvPr id="151" name="Picture 28"/>
        <xdr:cNvPicPr>
          <a:picLocks noChangeAspect="1" noChangeArrowheads="1"/>
        </xdr:cNvPicPr>
      </xdr:nvPicPr>
      <xdr:blipFill>
        <a:blip r:embed="rId145"/>
        <a:srcRect/>
        <a:stretch>
          <a:fillRect/>
        </a:stretch>
      </xdr:blipFill>
      <xdr:spPr>
        <a:xfrm>
          <a:off x="2362200" y="141370050"/>
          <a:ext cx="15525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151</xdr:row>
      <xdr:rowOff>47625</xdr:rowOff>
    </xdr:from>
    <xdr:to>
      <xdr:col>2</xdr:col>
      <xdr:colOff>1569374</xdr:colOff>
      <xdr:row>151</xdr:row>
      <xdr:rowOff>809625</xdr:rowOff>
    </xdr:to>
    <xdr:pic>
      <xdr:nvPicPr>
        <xdr:cNvPr id="152" name="Picture 29"/>
        <xdr:cNvPicPr>
          <a:picLocks noChangeAspect="1" noChangeArrowheads="1"/>
        </xdr:cNvPicPr>
      </xdr:nvPicPr>
      <xdr:blipFill>
        <a:blip r:embed="rId146"/>
        <a:srcRect/>
        <a:stretch>
          <a:fillRect/>
        </a:stretch>
      </xdr:blipFill>
      <xdr:spPr>
        <a:xfrm>
          <a:off x="2381250" y="142389225"/>
          <a:ext cx="1521460" cy="762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152</xdr:row>
      <xdr:rowOff>28576</xdr:rowOff>
    </xdr:from>
    <xdr:to>
      <xdr:col>2</xdr:col>
      <xdr:colOff>1553308</xdr:colOff>
      <xdr:row>152</xdr:row>
      <xdr:rowOff>923926</xdr:rowOff>
    </xdr:to>
    <xdr:pic>
      <xdr:nvPicPr>
        <xdr:cNvPr id="153" name="Picture 30"/>
        <xdr:cNvPicPr>
          <a:picLocks noChangeAspect="1" noChangeArrowheads="1"/>
        </xdr:cNvPicPr>
      </xdr:nvPicPr>
      <xdr:blipFill>
        <a:blip r:embed="rId147"/>
        <a:srcRect/>
        <a:stretch>
          <a:fillRect/>
        </a:stretch>
      </xdr:blipFill>
      <xdr:spPr>
        <a:xfrm>
          <a:off x="2371725" y="143227425"/>
          <a:ext cx="151511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209551</xdr:colOff>
      <xdr:row>153</xdr:row>
      <xdr:rowOff>28576</xdr:rowOff>
    </xdr:from>
    <xdr:to>
      <xdr:col>2</xdr:col>
      <xdr:colOff>1447801</xdr:colOff>
      <xdr:row>153</xdr:row>
      <xdr:rowOff>961916</xdr:rowOff>
    </xdr:to>
    <xdr:pic>
      <xdr:nvPicPr>
        <xdr:cNvPr id="154" name="Picture 31"/>
        <xdr:cNvPicPr>
          <a:picLocks noChangeAspect="1" noChangeArrowheads="1"/>
        </xdr:cNvPicPr>
      </xdr:nvPicPr>
      <xdr:blipFill>
        <a:blip r:embed="rId148"/>
        <a:srcRect/>
        <a:stretch>
          <a:fillRect/>
        </a:stretch>
      </xdr:blipFill>
      <xdr:spPr>
        <a:xfrm>
          <a:off x="2543175" y="144179925"/>
          <a:ext cx="1238250" cy="932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238126</xdr:colOff>
      <xdr:row>154</xdr:row>
      <xdr:rowOff>38101</xdr:rowOff>
    </xdr:from>
    <xdr:to>
      <xdr:col>2</xdr:col>
      <xdr:colOff>1114425</xdr:colOff>
      <xdr:row>154</xdr:row>
      <xdr:rowOff>836059</xdr:rowOff>
    </xdr:to>
    <xdr:pic>
      <xdr:nvPicPr>
        <xdr:cNvPr id="155" name="Picture 32"/>
        <xdr:cNvPicPr>
          <a:picLocks noChangeAspect="1" noChangeArrowheads="1"/>
        </xdr:cNvPicPr>
      </xdr:nvPicPr>
      <xdr:blipFill>
        <a:blip r:embed="rId149"/>
        <a:srcRect/>
        <a:stretch>
          <a:fillRect/>
        </a:stretch>
      </xdr:blipFill>
      <xdr:spPr>
        <a:xfrm>
          <a:off x="2571750" y="145218150"/>
          <a:ext cx="876300" cy="7975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190501</xdr:colOff>
      <xdr:row>155</xdr:row>
      <xdr:rowOff>28576</xdr:rowOff>
    </xdr:from>
    <xdr:to>
      <xdr:col>2</xdr:col>
      <xdr:colOff>1236581</xdr:colOff>
      <xdr:row>155</xdr:row>
      <xdr:rowOff>847726</xdr:rowOff>
    </xdr:to>
    <xdr:pic>
      <xdr:nvPicPr>
        <xdr:cNvPr id="156" name="Picture 33"/>
        <xdr:cNvPicPr>
          <a:picLocks noChangeAspect="1" noChangeArrowheads="1"/>
        </xdr:cNvPicPr>
      </xdr:nvPicPr>
      <xdr:blipFill>
        <a:blip r:embed="rId150"/>
        <a:srcRect/>
        <a:stretch>
          <a:fillRect/>
        </a:stretch>
      </xdr:blipFill>
      <xdr:spPr>
        <a:xfrm>
          <a:off x="2524125" y="146113500"/>
          <a:ext cx="1045845" cy="819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266700</xdr:colOff>
      <xdr:row>156</xdr:row>
      <xdr:rowOff>47625</xdr:rowOff>
    </xdr:from>
    <xdr:to>
      <xdr:col>2</xdr:col>
      <xdr:colOff>1143000</xdr:colOff>
      <xdr:row>156</xdr:row>
      <xdr:rowOff>843678</xdr:rowOff>
    </xdr:to>
    <xdr:pic>
      <xdr:nvPicPr>
        <xdr:cNvPr id="157" name="Picture 34"/>
        <xdr:cNvPicPr>
          <a:picLocks noChangeAspect="1" noChangeArrowheads="1"/>
        </xdr:cNvPicPr>
      </xdr:nvPicPr>
      <xdr:blipFill>
        <a:blip r:embed="rId151"/>
        <a:srcRect/>
        <a:stretch>
          <a:fillRect/>
        </a:stretch>
      </xdr:blipFill>
      <xdr:spPr>
        <a:xfrm>
          <a:off x="2600325" y="146999325"/>
          <a:ext cx="876300" cy="7956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190501</xdr:colOff>
      <xdr:row>157</xdr:row>
      <xdr:rowOff>47625</xdr:rowOff>
    </xdr:from>
    <xdr:to>
      <xdr:col>2</xdr:col>
      <xdr:colOff>1219201</xdr:colOff>
      <xdr:row>157</xdr:row>
      <xdr:rowOff>915079</xdr:rowOff>
    </xdr:to>
    <xdr:pic>
      <xdr:nvPicPr>
        <xdr:cNvPr id="158" name="Picture 35"/>
        <xdr:cNvPicPr>
          <a:picLocks noChangeAspect="1" noChangeArrowheads="1"/>
        </xdr:cNvPicPr>
      </xdr:nvPicPr>
      <xdr:blipFill>
        <a:blip r:embed="rId152"/>
        <a:srcRect/>
        <a:stretch>
          <a:fillRect/>
        </a:stretch>
      </xdr:blipFill>
      <xdr:spPr>
        <a:xfrm>
          <a:off x="2524125" y="147913725"/>
          <a:ext cx="1028700" cy="867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161926</xdr:colOff>
      <xdr:row>158</xdr:row>
      <xdr:rowOff>57150</xdr:rowOff>
    </xdr:from>
    <xdr:to>
      <xdr:col>2</xdr:col>
      <xdr:colOff>1533810</xdr:colOff>
      <xdr:row>158</xdr:row>
      <xdr:rowOff>790575</xdr:rowOff>
    </xdr:to>
    <xdr:pic>
      <xdr:nvPicPr>
        <xdr:cNvPr id="159" name="Picture 36"/>
        <xdr:cNvPicPr>
          <a:picLocks noChangeAspect="1" noChangeArrowheads="1"/>
        </xdr:cNvPicPr>
      </xdr:nvPicPr>
      <xdr:blipFill>
        <a:blip r:embed="rId153"/>
        <a:srcRect/>
        <a:stretch>
          <a:fillRect/>
        </a:stretch>
      </xdr:blipFill>
      <xdr:spPr>
        <a:xfrm>
          <a:off x="2495550" y="148866225"/>
          <a:ext cx="1371600" cy="733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266701</xdr:colOff>
      <xdr:row>159</xdr:row>
      <xdr:rowOff>38101</xdr:rowOff>
    </xdr:from>
    <xdr:to>
      <xdr:col>2</xdr:col>
      <xdr:colOff>1326681</xdr:colOff>
      <xdr:row>159</xdr:row>
      <xdr:rowOff>790575</xdr:rowOff>
    </xdr:to>
    <xdr:pic>
      <xdr:nvPicPr>
        <xdr:cNvPr id="160" name="Picture 37"/>
        <xdr:cNvPicPr>
          <a:picLocks noChangeAspect="1" noChangeArrowheads="1"/>
        </xdr:cNvPicPr>
      </xdr:nvPicPr>
      <xdr:blipFill>
        <a:blip r:embed="rId154"/>
        <a:srcRect/>
        <a:stretch>
          <a:fillRect/>
        </a:stretch>
      </xdr:blipFill>
      <xdr:spPr>
        <a:xfrm>
          <a:off x="2600325" y="149694900"/>
          <a:ext cx="1059815" cy="75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123826</xdr:colOff>
      <xdr:row>160</xdr:row>
      <xdr:rowOff>38100</xdr:rowOff>
    </xdr:from>
    <xdr:to>
      <xdr:col>2</xdr:col>
      <xdr:colOff>1495426</xdr:colOff>
      <xdr:row>160</xdr:row>
      <xdr:rowOff>863767</xdr:rowOff>
    </xdr:to>
    <xdr:pic>
      <xdr:nvPicPr>
        <xdr:cNvPr id="161" name="Picture 38"/>
        <xdr:cNvPicPr>
          <a:picLocks noChangeAspect="1" noChangeArrowheads="1"/>
        </xdr:cNvPicPr>
      </xdr:nvPicPr>
      <xdr:blipFill>
        <a:blip r:embed="rId155"/>
        <a:srcRect/>
        <a:stretch>
          <a:fillRect/>
        </a:stretch>
      </xdr:blipFill>
      <xdr:spPr>
        <a:xfrm>
          <a:off x="2457450" y="150552150"/>
          <a:ext cx="1371600" cy="825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152401</xdr:colOff>
      <xdr:row>161</xdr:row>
      <xdr:rowOff>47627</xdr:rowOff>
    </xdr:from>
    <xdr:to>
      <xdr:col>2</xdr:col>
      <xdr:colOff>1316755</xdr:colOff>
      <xdr:row>161</xdr:row>
      <xdr:rowOff>838201</xdr:rowOff>
    </xdr:to>
    <xdr:pic>
      <xdr:nvPicPr>
        <xdr:cNvPr id="162" name="Picture 39"/>
        <xdr:cNvPicPr>
          <a:picLocks noChangeAspect="1" noChangeArrowheads="1"/>
        </xdr:cNvPicPr>
      </xdr:nvPicPr>
      <xdr:blipFill>
        <a:blip r:embed="rId156"/>
        <a:srcRect/>
        <a:stretch>
          <a:fillRect/>
        </a:stretch>
      </xdr:blipFill>
      <xdr:spPr>
        <a:xfrm>
          <a:off x="2486025" y="151504650"/>
          <a:ext cx="1163955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314325</xdr:colOff>
      <xdr:row>162</xdr:row>
      <xdr:rowOff>38101</xdr:rowOff>
    </xdr:from>
    <xdr:to>
      <xdr:col>2</xdr:col>
      <xdr:colOff>1254975</xdr:colOff>
      <xdr:row>162</xdr:row>
      <xdr:rowOff>857251</xdr:rowOff>
    </xdr:to>
    <xdr:pic>
      <xdr:nvPicPr>
        <xdr:cNvPr id="163" name="Picture 40"/>
        <xdr:cNvPicPr>
          <a:picLocks noChangeAspect="1" noChangeArrowheads="1"/>
        </xdr:cNvPicPr>
      </xdr:nvPicPr>
      <xdr:blipFill>
        <a:blip r:embed="rId157"/>
        <a:srcRect/>
        <a:stretch>
          <a:fillRect/>
        </a:stretch>
      </xdr:blipFill>
      <xdr:spPr>
        <a:xfrm>
          <a:off x="2647950" y="152390475"/>
          <a:ext cx="940435" cy="819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333376</xdr:colOff>
      <xdr:row>163</xdr:row>
      <xdr:rowOff>44396</xdr:rowOff>
    </xdr:from>
    <xdr:to>
      <xdr:col>2</xdr:col>
      <xdr:colOff>1419225</xdr:colOff>
      <xdr:row>163</xdr:row>
      <xdr:rowOff>946203</xdr:rowOff>
    </xdr:to>
    <xdr:pic>
      <xdr:nvPicPr>
        <xdr:cNvPr id="164" name="Picture 41"/>
        <xdr:cNvPicPr>
          <a:picLocks noChangeAspect="1" noChangeArrowheads="1"/>
        </xdr:cNvPicPr>
      </xdr:nvPicPr>
      <xdr:blipFill>
        <a:blip r:embed="rId158"/>
        <a:srcRect/>
        <a:stretch>
          <a:fillRect/>
        </a:stretch>
      </xdr:blipFill>
      <xdr:spPr>
        <a:xfrm>
          <a:off x="2667000" y="153301065"/>
          <a:ext cx="1085850" cy="9023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257175</xdr:colOff>
      <xdr:row>164</xdr:row>
      <xdr:rowOff>47449</xdr:rowOff>
    </xdr:from>
    <xdr:to>
      <xdr:col>2</xdr:col>
      <xdr:colOff>1314450</xdr:colOff>
      <xdr:row>164</xdr:row>
      <xdr:rowOff>838199</xdr:rowOff>
    </xdr:to>
    <xdr:pic>
      <xdr:nvPicPr>
        <xdr:cNvPr id="165" name="Picture 42"/>
        <xdr:cNvPicPr>
          <a:picLocks noChangeAspect="1" noChangeArrowheads="1"/>
        </xdr:cNvPicPr>
      </xdr:nvPicPr>
      <xdr:blipFill>
        <a:blip r:embed="rId159"/>
        <a:srcRect/>
        <a:stretch>
          <a:fillRect/>
        </a:stretch>
      </xdr:blipFill>
      <xdr:spPr>
        <a:xfrm>
          <a:off x="2590800" y="154285315"/>
          <a:ext cx="1057275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400050</xdr:colOff>
      <xdr:row>165</xdr:row>
      <xdr:rowOff>38100</xdr:rowOff>
    </xdr:from>
    <xdr:to>
      <xdr:col>2</xdr:col>
      <xdr:colOff>1371600</xdr:colOff>
      <xdr:row>165</xdr:row>
      <xdr:rowOff>933575</xdr:rowOff>
    </xdr:to>
    <xdr:pic>
      <xdr:nvPicPr>
        <xdr:cNvPr id="166" name="Picture 43"/>
        <xdr:cNvPicPr>
          <a:picLocks noChangeAspect="1" noChangeArrowheads="1"/>
        </xdr:cNvPicPr>
      </xdr:nvPicPr>
      <xdr:blipFill>
        <a:blip r:embed="rId160"/>
        <a:srcRect/>
        <a:stretch>
          <a:fillRect/>
        </a:stretch>
      </xdr:blipFill>
      <xdr:spPr>
        <a:xfrm>
          <a:off x="2733675" y="155171775"/>
          <a:ext cx="97155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304800</xdr:colOff>
      <xdr:row>166</xdr:row>
      <xdr:rowOff>28576</xdr:rowOff>
    </xdr:from>
    <xdr:to>
      <xdr:col>2</xdr:col>
      <xdr:colOff>1314450</xdr:colOff>
      <xdr:row>166</xdr:row>
      <xdr:rowOff>837249</xdr:rowOff>
    </xdr:to>
    <xdr:pic>
      <xdr:nvPicPr>
        <xdr:cNvPr id="167" name="Picture 44"/>
        <xdr:cNvPicPr>
          <a:picLocks noChangeAspect="1" noChangeArrowheads="1"/>
        </xdr:cNvPicPr>
      </xdr:nvPicPr>
      <xdr:blipFill>
        <a:blip r:embed="rId161"/>
        <a:srcRect/>
        <a:stretch>
          <a:fillRect/>
        </a:stretch>
      </xdr:blipFill>
      <xdr:spPr>
        <a:xfrm>
          <a:off x="2638425" y="156133800"/>
          <a:ext cx="1009650" cy="8083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167</xdr:row>
      <xdr:rowOff>57150</xdr:rowOff>
    </xdr:from>
    <xdr:to>
      <xdr:col>2</xdr:col>
      <xdr:colOff>1276350</xdr:colOff>
      <xdr:row>167</xdr:row>
      <xdr:rowOff>666879</xdr:rowOff>
    </xdr:to>
    <xdr:pic>
      <xdr:nvPicPr>
        <xdr:cNvPr id="168" name="Picture 45"/>
        <xdr:cNvPicPr>
          <a:picLocks noChangeAspect="1" noChangeArrowheads="1"/>
        </xdr:cNvPicPr>
      </xdr:nvPicPr>
      <xdr:blipFill>
        <a:blip r:embed="rId162"/>
        <a:srcRect/>
        <a:stretch>
          <a:fillRect/>
        </a:stretch>
      </xdr:blipFill>
      <xdr:spPr>
        <a:xfrm>
          <a:off x="2533650" y="157029150"/>
          <a:ext cx="107632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168</xdr:row>
      <xdr:rowOff>38101</xdr:rowOff>
    </xdr:from>
    <xdr:to>
      <xdr:col>2</xdr:col>
      <xdr:colOff>1047750</xdr:colOff>
      <xdr:row>168</xdr:row>
      <xdr:rowOff>776852</xdr:rowOff>
    </xdr:to>
    <xdr:pic>
      <xdr:nvPicPr>
        <xdr:cNvPr id="169" name="Picture 46"/>
        <xdr:cNvPicPr>
          <a:picLocks noChangeAspect="1" noChangeArrowheads="1"/>
        </xdr:cNvPicPr>
      </xdr:nvPicPr>
      <xdr:blipFill>
        <a:blip r:embed="rId163"/>
        <a:srcRect/>
        <a:stretch>
          <a:fillRect/>
        </a:stretch>
      </xdr:blipFill>
      <xdr:spPr>
        <a:xfrm>
          <a:off x="2533650" y="157714950"/>
          <a:ext cx="847725" cy="7385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152401</xdr:colOff>
      <xdr:row>169</xdr:row>
      <xdr:rowOff>19050</xdr:rowOff>
    </xdr:from>
    <xdr:to>
      <xdr:col>2</xdr:col>
      <xdr:colOff>1409701</xdr:colOff>
      <xdr:row>169</xdr:row>
      <xdr:rowOff>886293</xdr:rowOff>
    </xdr:to>
    <xdr:pic>
      <xdr:nvPicPr>
        <xdr:cNvPr id="170" name="Picture 47"/>
        <xdr:cNvPicPr>
          <a:picLocks noChangeAspect="1" noChangeArrowheads="1"/>
        </xdr:cNvPicPr>
      </xdr:nvPicPr>
      <xdr:blipFill>
        <a:blip r:embed="rId164"/>
        <a:srcRect/>
        <a:stretch>
          <a:fillRect/>
        </a:stretch>
      </xdr:blipFill>
      <xdr:spPr>
        <a:xfrm>
          <a:off x="2486025" y="158515050"/>
          <a:ext cx="1257300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219075</xdr:colOff>
      <xdr:row>170</xdr:row>
      <xdr:rowOff>47625</xdr:rowOff>
    </xdr:from>
    <xdr:to>
      <xdr:col>2</xdr:col>
      <xdr:colOff>1381125</xdr:colOff>
      <xdr:row>170</xdr:row>
      <xdr:rowOff>887779</xdr:rowOff>
    </xdr:to>
    <xdr:pic>
      <xdr:nvPicPr>
        <xdr:cNvPr id="171" name="Picture 48"/>
        <xdr:cNvPicPr>
          <a:picLocks noChangeAspect="1" noChangeArrowheads="1"/>
        </xdr:cNvPicPr>
      </xdr:nvPicPr>
      <xdr:blipFill>
        <a:blip r:embed="rId165"/>
        <a:srcRect/>
        <a:stretch>
          <a:fillRect/>
        </a:stretch>
      </xdr:blipFill>
      <xdr:spPr>
        <a:xfrm>
          <a:off x="2552700" y="159448500"/>
          <a:ext cx="1162050" cy="8401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304800</xdr:colOff>
      <xdr:row>171</xdr:row>
      <xdr:rowOff>28576</xdr:rowOff>
    </xdr:from>
    <xdr:to>
      <xdr:col>2</xdr:col>
      <xdr:colOff>1362075</xdr:colOff>
      <xdr:row>171</xdr:row>
      <xdr:rowOff>932880</xdr:rowOff>
    </xdr:to>
    <xdr:pic>
      <xdr:nvPicPr>
        <xdr:cNvPr id="172" name="Picture 49"/>
        <xdr:cNvPicPr>
          <a:picLocks noChangeAspect="1" noChangeArrowheads="1"/>
        </xdr:cNvPicPr>
      </xdr:nvPicPr>
      <xdr:blipFill>
        <a:blip r:embed="rId166"/>
        <a:srcRect/>
        <a:stretch>
          <a:fillRect/>
        </a:stretch>
      </xdr:blipFill>
      <xdr:spPr>
        <a:xfrm>
          <a:off x="2638425" y="160372425"/>
          <a:ext cx="1057275" cy="9042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161925</xdr:colOff>
      <xdr:row>172</xdr:row>
      <xdr:rowOff>57150</xdr:rowOff>
    </xdr:from>
    <xdr:to>
      <xdr:col>2</xdr:col>
      <xdr:colOff>1562100</xdr:colOff>
      <xdr:row>172</xdr:row>
      <xdr:rowOff>933450</xdr:rowOff>
    </xdr:to>
    <xdr:pic>
      <xdr:nvPicPr>
        <xdr:cNvPr id="173" name="Picture 50"/>
        <xdr:cNvPicPr>
          <a:picLocks noChangeAspect="1" noChangeArrowheads="1"/>
        </xdr:cNvPicPr>
      </xdr:nvPicPr>
      <xdr:blipFill>
        <a:blip r:embed="rId167"/>
        <a:srcRect/>
        <a:stretch>
          <a:fillRect/>
        </a:stretch>
      </xdr:blipFill>
      <xdr:spPr>
        <a:xfrm>
          <a:off x="2495550" y="161391600"/>
          <a:ext cx="1400175" cy="876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123825</xdr:colOff>
      <xdr:row>173</xdr:row>
      <xdr:rowOff>57150</xdr:rowOff>
    </xdr:from>
    <xdr:to>
      <xdr:col>2</xdr:col>
      <xdr:colOff>1495425</xdr:colOff>
      <xdr:row>173</xdr:row>
      <xdr:rowOff>933450</xdr:rowOff>
    </xdr:to>
    <xdr:pic>
      <xdr:nvPicPr>
        <xdr:cNvPr id="174" name="Picture 51"/>
        <xdr:cNvPicPr>
          <a:picLocks noChangeAspect="1" noChangeArrowheads="1"/>
        </xdr:cNvPicPr>
      </xdr:nvPicPr>
      <xdr:blipFill>
        <a:blip r:embed="rId168"/>
        <a:srcRect/>
        <a:stretch>
          <a:fillRect/>
        </a:stretch>
      </xdr:blipFill>
      <xdr:spPr>
        <a:xfrm>
          <a:off x="2457450" y="162363150"/>
          <a:ext cx="1371600" cy="876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47626</xdr:colOff>
      <xdr:row>174</xdr:row>
      <xdr:rowOff>57150</xdr:rowOff>
    </xdr:from>
    <xdr:to>
      <xdr:col>2</xdr:col>
      <xdr:colOff>1533526</xdr:colOff>
      <xdr:row>174</xdr:row>
      <xdr:rowOff>966701</xdr:rowOff>
    </xdr:to>
    <xdr:pic>
      <xdr:nvPicPr>
        <xdr:cNvPr id="175" name="Picture 52"/>
        <xdr:cNvPicPr>
          <a:picLocks noChangeAspect="1" noChangeArrowheads="1"/>
        </xdr:cNvPicPr>
      </xdr:nvPicPr>
      <xdr:blipFill>
        <a:blip r:embed="rId169"/>
        <a:srcRect/>
        <a:stretch>
          <a:fillRect/>
        </a:stretch>
      </xdr:blipFill>
      <xdr:spPr>
        <a:xfrm>
          <a:off x="2381250" y="163382325"/>
          <a:ext cx="1485900" cy="909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175</xdr:row>
      <xdr:rowOff>28575</xdr:rowOff>
    </xdr:from>
    <xdr:to>
      <xdr:col>2</xdr:col>
      <xdr:colOff>1352550</xdr:colOff>
      <xdr:row>175</xdr:row>
      <xdr:rowOff>1008878</xdr:rowOff>
    </xdr:to>
    <xdr:pic>
      <xdr:nvPicPr>
        <xdr:cNvPr id="176" name="Picture 53"/>
        <xdr:cNvPicPr>
          <a:picLocks noChangeAspect="1" noChangeArrowheads="1"/>
        </xdr:cNvPicPr>
      </xdr:nvPicPr>
      <xdr:blipFill>
        <a:blip r:embed="rId170"/>
        <a:srcRect/>
        <a:stretch>
          <a:fillRect/>
        </a:stretch>
      </xdr:blipFill>
      <xdr:spPr>
        <a:xfrm>
          <a:off x="2533650" y="164391975"/>
          <a:ext cx="1152525" cy="9798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114300</xdr:colOff>
      <xdr:row>176</xdr:row>
      <xdr:rowOff>66675</xdr:rowOff>
    </xdr:from>
    <xdr:to>
      <xdr:col>2</xdr:col>
      <xdr:colOff>1476375</xdr:colOff>
      <xdr:row>176</xdr:row>
      <xdr:rowOff>905345</xdr:rowOff>
    </xdr:to>
    <xdr:pic>
      <xdr:nvPicPr>
        <xdr:cNvPr id="177" name="Picture 54"/>
        <xdr:cNvPicPr>
          <a:picLocks noChangeAspect="1" noChangeArrowheads="1"/>
        </xdr:cNvPicPr>
      </xdr:nvPicPr>
      <xdr:blipFill>
        <a:blip r:embed="rId171"/>
        <a:srcRect/>
        <a:stretch>
          <a:fillRect/>
        </a:stretch>
      </xdr:blipFill>
      <xdr:spPr>
        <a:xfrm>
          <a:off x="2447925" y="165477825"/>
          <a:ext cx="1362075" cy="838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228600</xdr:colOff>
      <xdr:row>177</xdr:row>
      <xdr:rowOff>66675</xdr:rowOff>
    </xdr:from>
    <xdr:to>
      <xdr:col>2</xdr:col>
      <xdr:colOff>1323975</xdr:colOff>
      <xdr:row>177</xdr:row>
      <xdr:rowOff>653521</xdr:rowOff>
    </xdr:to>
    <xdr:pic>
      <xdr:nvPicPr>
        <xdr:cNvPr id="178" name="Picture 55"/>
        <xdr:cNvPicPr>
          <a:picLocks noChangeAspect="1" noChangeArrowheads="1"/>
        </xdr:cNvPicPr>
      </xdr:nvPicPr>
      <xdr:blipFill>
        <a:blip r:embed="rId172"/>
        <a:srcRect/>
        <a:stretch>
          <a:fillRect/>
        </a:stretch>
      </xdr:blipFill>
      <xdr:spPr>
        <a:xfrm>
          <a:off x="2562225" y="166439850"/>
          <a:ext cx="1095375" cy="586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114300</xdr:colOff>
      <xdr:row>178</xdr:row>
      <xdr:rowOff>66675</xdr:rowOff>
    </xdr:from>
    <xdr:to>
      <xdr:col>2</xdr:col>
      <xdr:colOff>1568759</xdr:colOff>
      <xdr:row>178</xdr:row>
      <xdr:rowOff>809625</xdr:rowOff>
    </xdr:to>
    <xdr:pic>
      <xdr:nvPicPr>
        <xdr:cNvPr id="179" name="Picture 56"/>
        <xdr:cNvPicPr>
          <a:picLocks noChangeAspect="1" noChangeArrowheads="1"/>
        </xdr:cNvPicPr>
      </xdr:nvPicPr>
      <xdr:blipFill>
        <a:blip r:embed="rId173"/>
        <a:srcRect/>
        <a:stretch>
          <a:fillRect/>
        </a:stretch>
      </xdr:blipFill>
      <xdr:spPr>
        <a:xfrm>
          <a:off x="2447925" y="167163750"/>
          <a:ext cx="1454150" cy="742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179</xdr:row>
      <xdr:rowOff>48260</xdr:rowOff>
    </xdr:from>
    <xdr:to>
      <xdr:col>2</xdr:col>
      <xdr:colOff>1562100</xdr:colOff>
      <xdr:row>179</xdr:row>
      <xdr:rowOff>752475</xdr:rowOff>
    </xdr:to>
    <xdr:pic>
      <xdr:nvPicPr>
        <xdr:cNvPr id="180" name="Picture 57"/>
        <xdr:cNvPicPr>
          <a:picLocks noChangeAspect="1" noChangeArrowheads="1"/>
        </xdr:cNvPicPr>
      </xdr:nvPicPr>
      <xdr:blipFill>
        <a:blip r:embed="rId174"/>
        <a:srcRect/>
        <a:stretch>
          <a:fillRect/>
        </a:stretch>
      </xdr:blipFill>
      <xdr:spPr>
        <a:xfrm>
          <a:off x="2409825" y="168021635"/>
          <a:ext cx="1485900" cy="7042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76199</xdr:colOff>
      <xdr:row>179</xdr:row>
      <xdr:rowOff>806203</xdr:rowOff>
    </xdr:from>
    <xdr:to>
      <xdr:col>2</xdr:col>
      <xdr:colOff>1590674</xdr:colOff>
      <xdr:row>180</xdr:row>
      <xdr:rowOff>748961</xdr:rowOff>
    </xdr:to>
    <xdr:pic>
      <xdr:nvPicPr>
        <xdr:cNvPr id="181" name="Picture 58"/>
        <xdr:cNvPicPr>
          <a:picLocks noChangeAspect="1" noChangeArrowheads="1"/>
        </xdr:cNvPicPr>
      </xdr:nvPicPr>
      <xdr:blipFill>
        <a:blip r:embed="rId175"/>
        <a:srcRect/>
        <a:stretch>
          <a:fillRect/>
        </a:stretch>
      </xdr:blipFill>
      <xdr:spPr>
        <a:xfrm>
          <a:off x="2409190" y="168779190"/>
          <a:ext cx="1514475" cy="75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95251</xdr:colOff>
      <xdr:row>181</xdr:row>
      <xdr:rowOff>38101</xdr:rowOff>
    </xdr:from>
    <xdr:to>
      <xdr:col>2</xdr:col>
      <xdr:colOff>1562101</xdr:colOff>
      <xdr:row>181</xdr:row>
      <xdr:rowOff>797325</xdr:rowOff>
    </xdr:to>
    <xdr:pic>
      <xdr:nvPicPr>
        <xdr:cNvPr id="182" name="Picture 59"/>
        <xdr:cNvPicPr>
          <a:picLocks noChangeAspect="1" noChangeArrowheads="1"/>
        </xdr:cNvPicPr>
      </xdr:nvPicPr>
      <xdr:blipFill>
        <a:blip r:embed="rId176"/>
        <a:srcRect/>
        <a:stretch>
          <a:fillRect/>
        </a:stretch>
      </xdr:blipFill>
      <xdr:spPr>
        <a:xfrm>
          <a:off x="2428875" y="169602150"/>
          <a:ext cx="1466850" cy="758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182</xdr:row>
      <xdr:rowOff>57150</xdr:rowOff>
    </xdr:from>
    <xdr:to>
      <xdr:col>2</xdr:col>
      <xdr:colOff>1466850</xdr:colOff>
      <xdr:row>182</xdr:row>
      <xdr:rowOff>742949</xdr:rowOff>
    </xdr:to>
    <xdr:pic>
      <xdr:nvPicPr>
        <xdr:cNvPr id="183" name="Picture 60"/>
        <xdr:cNvPicPr>
          <a:picLocks noChangeAspect="1" noChangeArrowheads="1"/>
        </xdr:cNvPicPr>
      </xdr:nvPicPr>
      <xdr:blipFill>
        <a:blip r:embed="rId177"/>
        <a:srcRect/>
        <a:stretch>
          <a:fillRect/>
        </a:stretch>
      </xdr:blipFill>
      <xdr:spPr>
        <a:xfrm>
          <a:off x="2533650" y="170449875"/>
          <a:ext cx="1266825" cy="6851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200026</xdr:colOff>
      <xdr:row>183</xdr:row>
      <xdr:rowOff>38101</xdr:rowOff>
    </xdr:from>
    <xdr:to>
      <xdr:col>2</xdr:col>
      <xdr:colOff>1457326</xdr:colOff>
      <xdr:row>183</xdr:row>
      <xdr:rowOff>723900</xdr:rowOff>
    </xdr:to>
    <xdr:pic>
      <xdr:nvPicPr>
        <xdr:cNvPr id="184" name="Picture 1"/>
        <xdr:cNvPicPr>
          <a:picLocks noChangeAspect="1" noChangeArrowheads="1"/>
        </xdr:cNvPicPr>
      </xdr:nvPicPr>
      <xdr:blipFill>
        <a:blip r:embed="rId178"/>
        <a:srcRect/>
        <a:stretch>
          <a:fillRect/>
        </a:stretch>
      </xdr:blipFill>
      <xdr:spPr>
        <a:xfrm>
          <a:off x="2533650" y="171211875"/>
          <a:ext cx="1257300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381000</xdr:colOff>
      <xdr:row>184</xdr:row>
      <xdr:rowOff>66676</xdr:rowOff>
    </xdr:from>
    <xdr:to>
      <xdr:col>2</xdr:col>
      <xdr:colOff>1209675</xdr:colOff>
      <xdr:row>184</xdr:row>
      <xdr:rowOff>915578</xdr:rowOff>
    </xdr:to>
    <xdr:pic>
      <xdr:nvPicPr>
        <xdr:cNvPr id="185" name="Picture 2"/>
        <xdr:cNvPicPr>
          <a:picLocks noChangeAspect="1" noChangeArrowheads="1"/>
        </xdr:cNvPicPr>
      </xdr:nvPicPr>
      <xdr:blipFill>
        <a:blip r:embed="rId179"/>
        <a:srcRect/>
        <a:stretch>
          <a:fillRect/>
        </a:stretch>
      </xdr:blipFill>
      <xdr:spPr>
        <a:xfrm>
          <a:off x="2714625" y="172002450"/>
          <a:ext cx="828675" cy="848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295275</xdr:colOff>
      <xdr:row>185</xdr:row>
      <xdr:rowOff>28576</xdr:rowOff>
    </xdr:from>
    <xdr:to>
      <xdr:col>2</xdr:col>
      <xdr:colOff>1405968</xdr:colOff>
      <xdr:row>185</xdr:row>
      <xdr:rowOff>1085850</xdr:rowOff>
    </xdr:to>
    <xdr:pic>
      <xdr:nvPicPr>
        <xdr:cNvPr id="186" name="Picture 3"/>
        <xdr:cNvPicPr>
          <a:picLocks noChangeAspect="1" noChangeArrowheads="1"/>
        </xdr:cNvPicPr>
      </xdr:nvPicPr>
      <xdr:blipFill>
        <a:blip r:embed="rId180"/>
        <a:srcRect/>
        <a:stretch>
          <a:fillRect/>
        </a:stretch>
      </xdr:blipFill>
      <xdr:spPr>
        <a:xfrm>
          <a:off x="2628900" y="172916850"/>
          <a:ext cx="111061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466727</xdr:colOff>
      <xdr:row>186</xdr:row>
      <xdr:rowOff>38100</xdr:rowOff>
    </xdr:from>
    <xdr:to>
      <xdr:col>2</xdr:col>
      <xdr:colOff>1227513</xdr:colOff>
      <xdr:row>186</xdr:row>
      <xdr:rowOff>1133475</xdr:rowOff>
    </xdr:to>
    <xdr:pic>
      <xdr:nvPicPr>
        <xdr:cNvPr id="187" name="Picture 4"/>
        <xdr:cNvPicPr>
          <a:picLocks noChangeAspect="1" noChangeArrowheads="1"/>
        </xdr:cNvPicPr>
      </xdr:nvPicPr>
      <xdr:blipFill>
        <a:blip r:embed="rId181"/>
        <a:srcRect/>
        <a:stretch>
          <a:fillRect/>
        </a:stretch>
      </xdr:blipFill>
      <xdr:spPr>
        <a:xfrm>
          <a:off x="2800350" y="174050325"/>
          <a:ext cx="760730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187</xdr:row>
      <xdr:rowOff>85726</xdr:rowOff>
    </xdr:from>
    <xdr:to>
      <xdr:col>2</xdr:col>
      <xdr:colOff>1581151</xdr:colOff>
      <xdr:row>187</xdr:row>
      <xdr:rowOff>781050</xdr:rowOff>
    </xdr:to>
    <xdr:pic>
      <xdr:nvPicPr>
        <xdr:cNvPr id="188" name="Picture 1"/>
        <xdr:cNvPicPr>
          <a:picLocks noChangeAspect="1" noChangeArrowheads="1"/>
        </xdr:cNvPicPr>
      </xdr:nvPicPr>
      <xdr:blipFill>
        <a:blip r:embed="rId182"/>
        <a:srcRect/>
        <a:stretch>
          <a:fillRect/>
        </a:stretch>
      </xdr:blipFill>
      <xdr:spPr>
        <a:xfrm>
          <a:off x="2381250" y="175298100"/>
          <a:ext cx="1533525" cy="695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219076</xdr:colOff>
      <xdr:row>188</xdr:row>
      <xdr:rowOff>28576</xdr:rowOff>
    </xdr:from>
    <xdr:to>
      <xdr:col>2</xdr:col>
      <xdr:colOff>1200150</xdr:colOff>
      <xdr:row>188</xdr:row>
      <xdr:rowOff>1004730</xdr:rowOff>
    </xdr:to>
    <xdr:pic>
      <xdr:nvPicPr>
        <xdr:cNvPr id="189" name="Picture 2"/>
        <xdr:cNvPicPr>
          <a:picLocks noChangeAspect="1" noChangeArrowheads="1"/>
        </xdr:cNvPicPr>
      </xdr:nvPicPr>
      <xdr:blipFill>
        <a:blip r:embed="rId183"/>
        <a:srcRect/>
        <a:stretch>
          <a:fillRect/>
        </a:stretch>
      </xdr:blipFill>
      <xdr:spPr>
        <a:xfrm>
          <a:off x="2552700" y="176060100"/>
          <a:ext cx="981075" cy="9759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295276</xdr:colOff>
      <xdr:row>189</xdr:row>
      <xdr:rowOff>57151</xdr:rowOff>
    </xdr:from>
    <xdr:to>
      <xdr:col>2</xdr:col>
      <xdr:colOff>1247775</xdr:colOff>
      <xdr:row>189</xdr:row>
      <xdr:rowOff>985409</xdr:rowOff>
    </xdr:to>
    <xdr:pic>
      <xdr:nvPicPr>
        <xdr:cNvPr id="190" name="Picture 4"/>
        <xdr:cNvPicPr>
          <a:picLocks noChangeAspect="1" noChangeArrowheads="1"/>
        </xdr:cNvPicPr>
      </xdr:nvPicPr>
      <xdr:blipFill>
        <a:blip r:embed="rId184"/>
        <a:srcRect/>
        <a:stretch>
          <a:fillRect/>
        </a:stretch>
      </xdr:blipFill>
      <xdr:spPr>
        <a:xfrm>
          <a:off x="2628900" y="177145950"/>
          <a:ext cx="952500" cy="9277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228601</xdr:colOff>
      <xdr:row>190</xdr:row>
      <xdr:rowOff>57151</xdr:rowOff>
    </xdr:from>
    <xdr:to>
      <xdr:col>2</xdr:col>
      <xdr:colOff>1438275</xdr:colOff>
      <xdr:row>190</xdr:row>
      <xdr:rowOff>949095</xdr:rowOff>
    </xdr:to>
    <xdr:pic>
      <xdr:nvPicPr>
        <xdr:cNvPr id="191" name="Picture 5"/>
        <xdr:cNvPicPr>
          <a:picLocks noChangeAspect="1" noChangeArrowheads="1"/>
        </xdr:cNvPicPr>
      </xdr:nvPicPr>
      <xdr:blipFill>
        <a:blip r:embed="rId185"/>
        <a:srcRect/>
        <a:stretch>
          <a:fillRect/>
        </a:stretch>
      </xdr:blipFill>
      <xdr:spPr>
        <a:xfrm>
          <a:off x="2562225" y="178165125"/>
          <a:ext cx="1209675" cy="8915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409576</xdr:colOff>
      <xdr:row>191</xdr:row>
      <xdr:rowOff>38100</xdr:rowOff>
    </xdr:from>
    <xdr:to>
      <xdr:col>2</xdr:col>
      <xdr:colOff>1266826</xdr:colOff>
      <xdr:row>191</xdr:row>
      <xdr:rowOff>990174</xdr:rowOff>
    </xdr:to>
    <xdr:pic>
      <xdr:nvPicPr>
        <xdr:cNvPr id="192" name="Picture 6"/>
        <xdr:cNvPicPr>
          <a:picLocks noChangeAspect="1" noChangeArrowheads="1"/>
        </xdr:cNvPicPr>
      </xdr:nvPicPr>
      <xdr:blipFill>
        <a:blip r:embed="rId186"/>
        <a:srcRect/>
        <a:stretch>
          <a:fillRect/>
        </a:stretch>
      </xdr:blipFill>
      <xdr:spPr>
        <a:xfrm>
          <a:off x="2743200" y="179127150"/>
          <a:ext cx="857250" cy="9518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219075</xdr:colOff>
      <xdr:row>192</xdr:row>
      <xdr:rowOff>47625</xdr:rowOff>
    </xdr:from>
    <xdr:to>
      <xdr:col>2</xdr:col>
      <xdr:colOff>1419225</xdr:colOff>
      <xdr:row>192</xdr:row>
      <xdr:rowOff>992417</xdr:rowOff>
    </xdr:to>
    <xdr:pic>
      <xdr:nvPicPr>
        <xdr:cNvPr id="193" name="Picture 7"/>
        <xdr:cNvPicPr>
          <a:picLocks noChangeAspect="1" noChangeArrowheads="1"/>
        </xdr:cNvPicPr>
      </xdr:nvPicPr>
      <xdr:blipFill>
        <a:blip r:embed="rId187"/>
        <a:srcRect/>
        <a:stretch>
          <a:fillRect/>
        </a:stretch>
      </xdr:blipFill>
      <xdr:spPr>
        <a:xfrm>
          <a:off x="2552700" y="180165375"/>
          <a:ext cx="1200150" cy="9442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409575</xdr:colOff>
      <xdr:row>193</xdr:row>
      <xdr:rowOff>66674</xdr:rowOff>
    </xdr:from>
    <xdr:to>
      <xdr:col>2</xdr:col>
      <xdr:colOff>1266825</xdr:colOff>
      <xdr:row>193</xdr:row>
      <xdr:rowOff>971549</xdr:rowOff>
    </xdr:to>
    <xdr:pic>
      <xdr:nvPicPr>
        <xdr:cNvPr id="194" name="Picture 1"/>
        <xdr:cNvPicPr>
          <a:picLocks noChangeAspect="1" noChangeArrowheads="1"/>
        </xdr:cNvPicPr>
      </xdr:nvPicPr>
      <xdr:blipFill>
        <a:blip r:embed="rId188"/>
        <a:srcRect/>
        <a:stretch>
          <a:fillRect/>
        </a:stretch>
      </xdr:blipFill>
      <xdr:spPr>
        <a:xfrm>
          <a:off x="2743200" y="181222015"/>
          <a:ext cx="857250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457199</xdr:colOff>
      <xdr:row>194</xdr:row>
      <xdr:rowOff>47626</xdr:rowOff>
    </xdr:from>
    <xdr:to>
      <xdr:col>2</xdr:col>
      <xdr:colOff>1314449</xdr:colOff>
      <xdr:row>194</xdr:row>
      <xdr:rowOff>942976</xdr:rowOff>
    </xdr:to>
    <xdr:pic>
      <xdr:nvPicPr>
        <xdr:cNvPr id="195" name="Picture 2"/>
        <xdr:cNvPicPr>
          <a:picLocks noChangeAspect="1" noChangeArrowheads="1"/>
        </xdr:cNvPicPr>
      </xdr:nvPicPr>
      <xdr:blipFill>
        <a:blip r:embed="rId189"/>
        <a:srcRect/>
        <a:stretch>
          <a:fillRect/>
        </a:stretch>
      </xdr:blipFill>
      <xdr:spPr>
        <a:xfrm>
          <a:off x="2790190" y="182241825"/>
          <a:ext cx="85725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409576</xdr:colOff>
      <xdr:row>195</xdr:row>
      <xdr:rowOff>47625</xdr:rowOff>
    </xdr:from>
    <xdr:to>
      <xdr:col>2</xdr:col>
      <xdr:colOff>1314451</xdr:colOff>
      <xdr:row>195</xdr:row>
      <xdr:rowOff>971550</xdr:rowOff>
    </xdr:to>
    <xdr:pic>
      <xdr:nvPicPr>
        <xdr:cNvPr id="196" name="Picture 3"/>
        <xdr:cNvPicPr>
          <a:picLocks noChangeAspect="1" noChangeArrowheads="1"/>
        </xdr:cNvPicPr>
      </xdr:nvPicPr>
      <xdr:blipFill>
        <a:blip r:embed="rId190"/>
        <a:srcRect/>
        <a:stretch>
          <a:fillRect/>
        </a:stretch>
      </xdr:blipFill>
      <xdr:spPr>
        <a:xfrm>
          <a:off x="2743200" y="183203850"/>
          <a:ext cx="9048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219076</xdr:colOff>
      <xdr:row>196</xdr:row>
      <xdr:rowOff>47626</xdr:rowOff>
    </xdr:from>
    <xdr:to>
      <xdr:col>2</xdr:col>
      <xdr:colOff>1353170</xdr:colOff>
      <xdr:row>196</xdr:row>
      <xdr:rowOff>885825</xdr:rowOff>
    </xdr:to>
    <xdr:pic>
      <xdr:nvPicPr>
        <xdr:cNvPr id="197" name="Picture 4"/>
        <xdr:cNvPicPr>
          <a:picLocks noChangeAspect="1" noChangeArrowheads="1"/>
        </xdr:cNvPicPr>
      </xdr:nvPicPr>
      <xdr:blipFill>
        <a:blip r:embed="rId191"/>
        <a:srcRect/>
        <a:stretch>
          <a:fillRect/>
        </a:stretch>
      </xdr:blipFill>
      <xdr:spPr>
        <a:xfrm>
          <a:off x="2552700" y="184242075"/>
          <a:ext cx="1133475" cy="838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361950</xdr:colOff>
      <xdr:row>197</xdr:row>
      <xdr:rowOff>47625</xdr:rowOff>
    </xdr:from>
    <xdr:to>
      <xdr:col>2</xdr:col>
      <xdr:colOff>1381125</xdr:colOff>
      <xdr:row>197</xdr:row>
      <xdr:rowOff>857250</xdr:rowOff>
    </xdr:to>
    <xdr:pic>
      <xdr:nvPicPr>
        <xdr:cNvPr id="198" name="Picture 5"/>
        <xdr:cNvPicPr>
          <a:picLocks noChangeAspect="1" noChangeArrowheads="1"/>
        </xdr:cNvPicPr>
      </xdr:nvPicPr>
      <xdr:blipFill>
        <a:blip r:embed="rId192"/>
        <a:srcRect/>
        <a:stretch>
          <a:fillRect/>
        </a:stretch>
      </xdr:blipFill>
      <xdr:spPr>
        <a:xfrm>
          <a:off x="2695575" y="185204100"/>
          <a:ext cx="1019175" cy="809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390525</xdr:colOff>
      <xdr:row>198</xdr:row>
      <xdr:rowOff>38101</xdr:rowOff>
    </xdr:from>
    <xdr:to>
      <xdr:col>2</xdr:col>
      <xdr:colOff>1362075</xdr:colOff>
      <xdr:row>198</xdr:row>
      <xdr:rowOff>878002</xdr:rowOff>
    </xdr:to>
    <xdr:pic>
      <xdr:nvPicPr>
        <xdr:cNvPr id="199" name="Picture 6"/>
        <xdr:cNvPicPr>
          <a:picLocks noChangeAspect="1" noChangeArrowheads="1"/>
        </xdr:cNvPicPr>
      </xdr:nvPicPr>
      <xdr:blipFill>
        <a:blip r:embed="rId193"/>
        <a:srcRect/>
        <a:stretch>
          <a:fillRect/>
        </a:stretch>
      </xdr:blipFill>
      <xdr:spPr>
        <a:xfrm>
          <a:off x="2724150" y="186118500"/>
          <a:ext cx="971550" cy="839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390526</xdr:colOff>
      <xdr:row>199</xdr:row>
      <xdr:rowOff>47627</xdr:rowOff>
    </xdr:from>
    <xdr:to>
      <xdr:col>2</xdr:col>
      <xdr:colOff>1263232</xdr:colOff>
      <xdr:row>199</xdr:row>
      <xdr:rowOff>838201</xdr:rowOff>
    </xdr:to>
    <xdr:pic>
      <xdr:nvPicPr>
        <xdr:cNvPr id="200" name="Picture 7"/>
        <xdr:cNvPicPr>
          <a:picLocks noChangeAspect="1" noChangeArrowheads="1"/>
        </xdr:cNvPicPr>
      </xdr:nvPicPr>
      <xdr:blipFill>
        <a:blip r:embed="rId194"/>
        <a:srcRect/>
        <a:stretch>
          <a:fillRect/>
        </a:stretch>
      </xdr:blipFill>
      <xdr:spPr>
        <a:xfrm>
          <a:off x="2724150" y="187061475"/>
          <a:ext cx="872490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247651</xdr:colOff>
      <xdr:row>200</xdr:row>
      <xdr:rowOff>43278</xdr:rowOff>
    </xdr:from>
    <xdr:to>
      <xdr:col>2</xdr:col>
      <xdr:colOff>1284467</xdr:colOff>
      <xdr:row>200</xdr:row>
      <xdr:rowOff>876300</xdr:rowOff>
    </xdr:to>
    <xdr:pic>
      <xdr:nvPicPr>
        <xdr:cNvPr id="201" name="Picture 8"/>
        <xdr:cNvPicPr>
          <a:picLocks noChangeAspect="1" noChangeArrowheads="1"/>
        </xdr:cNvPicPr>
      </xdr:nvPicPr>
      <xdr:blipFill>
        <a:blip r:embed="rId195"/>
        <a:srcRect/>
        <a:stretch>
          <a:fillRect/>
        </a:stretch>
      </xdr:blipFill>
      <xdr:spPr>
        <a:xfrm>
          <a:off x="2581275" y="187914280"/>
          <a:ext cx="1036320" cy="8331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466726</xdr:colOff>
      <xdr:row>201</xdr:row>
      <xdr:rowOff>47626</xdr:rowOff>
    </xdr:from>
    <xdr:to>
      <xdr:col>2</xdr:col>
      <xdr:colOff>1343025</xdr:colOff>
      <xdr:row>201</xdr:row>
      <xdr:rowOff>949574</xdr:rowOff>
    </xdr:to>
    <xdr:pic>
      <xdr:nvPicPr>
        <xdr:cNvPr id="202" name="Picture 9"/>
        <xdr:cNvPicPr>
          <a:picLocks noChangeAspect="1" noChangeArrowheads="1"/>
        </xdr:cNvPicPr>
      </xdr:nvPicPr>
      <xdr:blipFill>
        <a:blip r:embed="rId196"/>
        <a:srcRect/>
        <a:stretch>
          <a:fillRect/>
        </a:stretch>
      </xdr:blipFill>
      <xdr:spPr>
        <a:xfrm>
          <a:off x="2800350" y="188852175"/>
          <a:ext cx="876300" cy="901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352426</xdr:colOff>
      <xdr:row>202</xdr:row>
      <xdr:rowOff>38101</xdr:rowOff>
    </xdr:from>
    <xdr:to>
      <xdr:col>2</xdr:col>
      <xdr:colOff>1133475</xdr:colOff>
      <xdr:row>202</xdr:row>
      <xdr:rowOff>910549</xdr:rowOff>
    </xdr:to>
    <xdr:pic>
      <xdr:nvPicPr>
        <xdr:cNvPr id="203" name="Picture 10"/>
        <xdr:cNvPicPr>
          <a:picLocks noChangeAspect="1" noChangeArrowheads="1"/>
        </xdr:cNvPicPr>
      </xdr:nvPicPr>
      <xdr:blipFill>
        <a:blip r:embed="rId197"/>
        <a:srcRect/>
        <a:stretch>
          <a:fillRect/>
        </a:stretch>
      </xdr:blipFill>
      <xdr:spPr>
        <a:xfrm>
          <a:off x="2686050" y="189823725"/>
          <a:ext cx="781050" cy="8718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342900</xdr:colOff>
      <xdr:row>203</xdr:row>
      <xdr:rowOff>57149</xdr:rowOff>
    </xdr:from>
    <xdr:to>
      <xdr:col>2</xdr:col>
      <xdr:colOff>1104900</xdr:colOff>
      <xdr:row>203</xdr:row>
      <xdr:rowOff>939832</xdr:rowOff>
    </xdr:to>
    <xdr:pic>
      <xdr:nvPicPr>
        <xdr:cNvPr id="204" name="Picture 11"/>
        <xdr:cNvPicPr>
          <a:picLocks noChangeAspect="1" noChangeArrowheads="1"/>
        </xdr:cNvPicPr>
      </xdr:nvPicPr>
      <xdr:blipFill>
        <a:blip r:embed="rId198"/>
        <a:srcRect/>
        <a:stretch>
          <a:fillRect/>
        </a:stretch>
      </xdr:blipFill>
      <xdr:spPr>
        <a:xfrm>
          <a:off x="2676525" y="190794640"/>
          <a:ext cx="762000" cy="8832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371475</xdr:colOff>
      <xdr:row>204</xdr:row>
      <xdr:rowOff>38100</xdr:rowOff>
    </xdr:from>
    <xdr:to>
      <xdr:col>2</xdr:col>
      <xdr:colOff>1257315</xdr:colOff>
      <xdr:row>204</xdr:row>
      <xdr:rowOff>895350</xdr:rowOff>
    </xdr:to>
    <xdr:pic>
      <xdr:nvPicPr>
        <xdr:cNvPr id="205" name="Picture 12"/>
        <xdr:cNvPicPr>
          <a:picLocks noChangeAspect="1" noChangeArrowheads="1"/>
        </xdr:cNvPicPr>
      </xdr:nvPicPr>
      <xdr:blipFill>
        <a:blip r:embed="rId199"/>
        <a:srcRect/>
        <a:stretch>
          <a:fillRect/>
        </a:stretch>
      </xdr:blipFill>
      <xdr:spPr>
        <a:xfrm>
          <a:off x="2705100" y="191738250"/>
          <a:ext cx="885825" cy="857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257176</xdr:colOff>
      <xdr:row>205</xdr:row>
      <xdr:rowOff>47626</xdr:rowOff>
    </xdr:from>
    <xdr:to>
      <xdr:col>2</xdr:col>
      <xdr:colOff>1135014</xdr:colOff>
      <xdr:row>205</xdr:row>
      <xdr:rowOff>847725</xdr:rowOff>
    </xdr:to>
    <xdr:pic>
      <xdr:nvPicPr>
        <xdr:cNvPr id="206" name="Picture 13"/>
        <xdr:cNvPicPr>
          <a:picLocks noChangeAspect="1" noChangeArrowheads="1"/>
        </xdr:cNvPicPr>
      </xdr:nvPicPr>
      <xdr:blipFill>
        <a:blip r:embed="rId200"/>
        <a:srcRect/>
        <a:stretch>
          <a:fillRect/>
        </a:stretch>
      </xdr:blipFill>
      <xdr:spPr>
        <a:xfrm>
          <a:off x="2590800" y="192700275"/>
          <a:ext cx="877570" cy="800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257176</xdr:colOff>
      <xdr:row>206</xdr:row>
      <xdr:rowOff>38101</xdr:rowOff>
    </xdr:from>
    <xdr:to>
      <xdr:col>2</xdr:col>
      <xdr:colOff>1190625</xdr:colOff>
      <xdr:row>206</xdr:row>
      <xdr:rowOff>935428</xdr:rowOff>
    </xdr:to>
    <xdr:pic>
      <xdr:nvPicPr>
        <xdr:cNvPr id="207" name="Picture 14"/>
        <xdr:cNvPicPr>
          <a:picLocks noChangeAspect="1" noChangeArrowheads="1"/>
        </xdr:cNvPicPr>
      </xdr:nvPicPr>
      <xdr:blipFill>
        <a:blip r:embed="rId201"/>
        <a:srcRect/>
        <a:stretch>
          <a:fillRect/>
        </a:stretch>
      </xdr:blipFill>
      <xdr:spPr>
        <a:xfrm>
          <a:off x="2590800" y="193595625"/>
          <a:ext cx="933450" cy="8972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457201</xdr:colOff>
      <xdr:row>207</xdr:row>
      <xdr:rowOff>47625</xdr:rowOff>
    </xdr:from>
    <xdr:to>
      <xdr:col>2</xdr:col>
      <xdr:colOff>1236749</xdr:colOff>
      <xdr:row>207</xdr:row>
      <xdr:rowOff>952500</xdr:rowOff>
    </xdr:to>
    <xdr:pic>
      <xdr:nvPicPr>
        <xdr:cNvPr id="208" name="Picture 15"/>
        <xdr:cNvPicPr>
          <a:picLocks noChangeAspect="1" noChangeArrowheads="1"/>
        </xdr:cNvPicPr>
      </xdr:nvPicPr>
      <xdr:blipFill>
        <a:blip r:embed="rId202"/>
        <a:srcRect/>
        <a:stretch>
          <a:fillRect/>
        </a:stretch>
      </xdr:blipFill>
      <xdr:spPr>
        <a:xfrm>
          <a:off x="2790825" y="194595750"/>
          <a:ext cx="779145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381001</xdr:colOff>
      <xdr:row>208</xdr:row>
      <xdr:rowOff>38099</xdr:rowOff>
    </xdr:from>
    <xdr:to>
      <xdr:col>2</xdr:col>
      <xdr:colOff>1114425</xdr:colOff>
      <xdr:row>208</xdr:row>
      <xdr:rowOff>917839</xdr:rowOff>
    </xdr:to>
    <xdr:pic>
      <xdr:nvPicPr>
        <xdr:cNvPr id="209" name="Picture 16"/>
        <xdr:cNvPicPr>
          <a:picLocks noChangeAspect="1" noChangeArrowheads="1"/>
        </xdr:cNvPicPr>
      </xdr:nvPicPr>
      <xdr:blipFill>
        <a:blip r:embed="rId203"/>
        <a:srcRect/>
        <a:stretch>
          <a:fillRect/>
        </a:stretch>
      </xdr:blipFill>
      <xdr:spPr>
        <a:xfrm>
          <a:off x="2714625" y="195566665"/>
          <a:ext cx="733425" cy="8801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371476</xdr:colOff>
      <xdr:row>209</xdr:row>
      <xdr:rowOff>38100</xdr:rowOff>
    </xdr:from>
    <xdr:to>
      <xdr:col>2</xdr:col>
      <xdr:colOff>1233562</xdr:colOff>
      <xdr:row>209</xdr:row>
      <xdr:rowOff>1095375</xdr:rowOff>
    </xdr:to>
    <xdr:pic>
      <xdr:nvPicPr>
        <xdr:cNvPr id="210" name="图片 209" descr="C:\Users\Administrator\Documents\Tencent Files\281943489\Image\C2C\{{A7B9G58)R(~KP(33@GA~4.jpg"/>
        <xdr:cNvPicPr>
          <a:picLocks noChangeAspect="1" noChangeArrowheads="1"/>
        </xdr:cNvPicPr>
      </xdr:nvPicPr>
      <xdr:blipFill>
        <a:blip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705100" y="196510275"/>
          <a:ext cx="861695" cy="1057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161925</xdr:colOff>
      <xdr:row>210</xdr:row>
      <xdr:rowOff>57149</xdr:rowOff>
    </xdr:from>
    <xdr:to>
      <xdr:col>2</xdr:col>
      <xdr:colOff>1314450</xdr:colOff>
      <xdr:row>210</xdr:row>
      <xdr:rowOff>1057274</xdr:rowOff>
    </xdr:to>
    <xdr:pic>
      <xdr:nvPicPr>
        <xdr:cNvPr id="211" name="Picture 1"/>
        <xdr:cNvPicPr>
          <a:picLocks noChangeAspect="1" noChangeArrowheads="1"/>
        </xdr:cNvPicPr>
      </xdr:nvPicPr>
      <xdr:blipFill>
        <a:blip r:embed="rId205"/>
        <a:srcRect/>
        <a:stretch>
          <a:fillRect/>
        </a:stretch>
      </xdr:blipFill>
      <xdr:spPr>
        <a:xfrm>
          <a:off x="2495550" y="197671690"/>
          <a:ext cx="1152525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180975</xdr:colOff>
      <xdr:row>211</xdr:row>
      <xdr:rowOff>47626</xdr:rowOff>
    </xdr:from>
    <xdr:to>
      <xdr:col>2</xdr:col>
      <xdr:colOff>1323975</xdr:colOff>
      <xdr:row>211</xdr:row>
      <xdr:rowOff>1104900</xdr:rowOff>
    </xdr:to>
    <xdr:pic>
      <xdr:nvPicPr>
        <xdr:cNvPr id="212" name="Picture 2"/>
        <xdr:cNvPicPr>
          <a:picLocks noChangeAspect="1" noChangeArrowheads="1"/>
        </xdr:cNvPicPr>
      </xdr:nvPicPr>
      <xdr:blipFill>
        <a:blip r:embed="rId206"/>
        <a:srcRect/>
        <a:stretch>
          <a:fillRect/>
        </a:stretch>
      </xdr:blipFill>
      <xdr:spPr>
        <a:xfrm>
          <a:off x="2514600" y="198758175"/>
          <a:ext cx="1143000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247650</xdr:colOff>
      <xdr:row>212</xdr:row>
      <xdr:rowOff>28575</xdr:rowOff>
    </xdr:from>
    <xdr:to>
      <xdr:col>2</xdr:col>
      <xdr:colOff>1409700</xdr:colOff>
      <xdr:row>212</xdr:row>
      <xdr:rowOff>1276350</xdr:rowOff>
    </xdr:to>
    <xdr:pic>
      <xdr:nvPicPr>
        <xdr:cNvPr id="213" name="Picture 3"/>
        <xdr:cNvPicPr>
          <a:picLocks noChangeAspect="1" noChangeArrowheads="1"/>
        </xdr:cNvPicPr>
      </xdr:nvPicPr>
      <xdr:blipFill>
        <a:blip r:embed="rId207"/>
        <a:srcRect/>
        <a:stretch>
          <a:fillRect/>
        </a:stretch>
      </xdr:blipFill>
      <xdr:spPr>
        <a:xfrm>
          <a:off x="2581275" y="199882125"/>
          <a:ext cx="1162050" cy="1247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238125</xdr:colOff>
      <xdr:row>213</xdr:row>
      <xdr:rowOff>47625</xdr:rowOff>
    </xdr:from>
    <xdr:to>
      <xdr:col>2</xdr:col>
      <xdr:colOff>1400175</xdr:colOff>
      <xdr:row>213</xdr:row>
      <xdr:rowOff>1123950</xdr:rowOff>
    </xdr:to>
    <xdr:pic>
      <xdr:nvPicPr>
        <xdr:cNvPr id="214" name="Picture 4"/>
        <xdr:cNvPicPr>
          <a:picLocks noChangeAspect="1" noChangeArrowheads="1"/>
        </xdr:cNvPicPr>
      </xdr:nvPicPr>
      <xdr:blipFill>
        <a:blip r:embed="rId208"/>
        <a:srcRect/>
        <a:stretch>
          <a:fillRect/>
        </a:stretch>
      </xdr:blipFill>
      <xdr:spPr>
        <a:xfrm>
          <a:off x="2571750" y="201196575"/>
          <a:ext cx="116205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266700</xdr:colOff>
      <xdr:row>214</xdr:row>
      <xdr:rowOff>38100</xdr:rowOff>
    </xdr:from>
    <xdr:to>
      <xdr:col>2</xdr:col>
      <xdr:colOff>1409700</xdr:colOff>
      <xdr:row>214</xdr:row>
      <xdr:rowOff>1009650</xdr:rowOff>
    </xdr:to>
    <xdr:pic>
      <xdr:nvPicPr>
        <xdr:cNvPr id="215" name="Picture 5"/>
        <xdr:cNvPicPr>
          <a:picLocks noChangeAspect="1" noChangeArrowheads="1"/>
        </xdr:cNvPicPr>
      </xdr:nvPicPr>
      <xdr:blipFill>
        <a:blip r:embed="rId209"/>
        <a:srcRect/>
        <a:stretch>
          <a:fillRect/>
        </a:stretch>
      </xdr:blipFill>
      <xdr:spPr>
        <a:xfrm>
          <a:off x="2600325" y="202358625"/>
          <a:ext cx="1143000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190500</xdr:colOff>
      <xdr:row>215</xdr:row>
      <xdr:rowOff>276225</xdr:rowOff>
    </xdr:from>
    <xdr:to>
      <xdr:col>2</xdr:col>
      <xdr:colOff>1314450</xdr:colOff>
      <xdr:row>215</xdr:row>
      <xdr:rowOff>276225</xdr:rowOff>
    </xdr:to>
    <xdr:pic>
      <xdr:nvPicPr>
        <xdr:cNvPr id="216" name="Picture 1"/>
        <xdr:cNvPicPr>
          <a:picLocks noChangeAspect="1" noChangeArrowheads="1"/>
        </xdr:cNvPicPr>
      </xdr:nvPicPr>
      <xdr:blipFill>
        <a:blip r:embed="rId210"/>
        <a:srcRect/>
        <a:stretch>
          <a:fillRect/>
        </a:stretch>
      </xdr:blipFill>
      <xdr:spPr>
        <a:xfrm>
          <a:off x="2524125" y="203663550"/>
          <a:ext cx="1123950" cy="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257175</xdr:colOff>
      <xdr:row>216</xdr:row>
      <xdr:rowOff>38101</xdr:rowOff>
    </xdr:from>
    <xdr:to>
      <xdr:col>2</xdr:col>
      <xdr:colOff>1352550</xdr:colOff>
      <xdr:row>216</xdr:row>
      <xdr:rowOff>914400</xdr:rowOff>
    </xdr:to>
    <xdr:pic>
      <xdr:nvPicPr>
        <xdr:cNvPr id="217" name="Picture 2"/>
        <xdr:cNvPicPr>
          <a:picLocks noChangeAspect="1" noChangeArrowheads="1"/>
        </xdr:cNvPicPr>
      </xdr:nvPicPr>
      <xdr:blipFill>
        <a:blip r:embed="rId211"/>
        <a:srcRect/>
        <a:stretch>
          <a:fillRect/>
        </a:stretch>
      </xdr:blipFill>
      <xdr:spPr>
        <a:xfrm>
          <a:off x="2590800" y="204425550"/>
          <a:ext cx="1095375" cy="876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190500</xdr:colOff>
      <xdr:row>217</xdr:row>
      <xdr:rowOff>38100</xdr:rowOff>
    </xdr:from>
    <xdr:to>
      <xdr:col>2</xdr:col>
      <xdr:colOff>1409700</xdr:colOff>
      <xdr:row>217</xdr:row>
      <xdr:rowOff>933450</xdr:rowOff>
    </xdr:to>
    <xdr:pic>
      <xdr:nvPicPr>
        <xdr:cNvPr id="218" name="Picture 3"/>
        <xdr:cNvPicPr>
          <a:picLocks noChangeAspect="1" noChangeArrowheads="1"/>
        </xdr:cNvPicPr>
      </xdr:nvPicPr>
      <xdr:blipFill>
        <a:blip r:embed="rId212"/>
        <a:srcRect/>
        <a:stretch>
          <a:fillRect/>
        </a:stretch>
      </xdr:blipFill>
      <xdr:spPr>
        <a:xfrm>
          <a:off x="2524125" y="205387575"/>
          <a:ext cx="121920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257175</xdr:colOff>
      <xdr:row>218</xdr:row>
      <xdr:rowOff>47625</xdr:rowOff>
    </xdr:from>
    <xdr:to>
      <xdr:col>2</xdr:col>
      <xdr:colOff>1419225</xdr:colOff>
      <xdr:row>218</xdr:row>
      <xdr:rowOff>853732</xdr:rowOff>
    </xdr:to>
    <xdr:pic>
      <xdr:nvPicPr>
        <xdr:cNvPr id="219" name="Picture 4"/>
        <xdr:cNvPicPr>
          <a:picLocks noChangeAspect="1" noChangeArrowheads="1"/>
        </xdr:cNvPicPr>
      </xdr:nvPicPr>
      <xdr:blipFill>
        <a:blip r:embed="rId213"/>
        <a:srcRect/>
        <a:stretch>
          <a:fillRect/>
        </a:stretch>
      </xdr:blipFill>
      <xdr:spPr>
        <a:xfrm>
          <a:off x="2590800" y="206378175"/>
          <a:ext cx="1162050" cy="805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215</xdr:row>
      <xdr:rowOff>38100</xdr:rowOff>
    </xdr:from>
    <xdr:to>
      <xdr:col>2</xdr:col>
      <xdr:colOff>1541188</xdr:colOff>
      <xdr:row>215</xdr:row>
      <xdr:rowOff>962025</xdr:rowOff>
    </xdr:to>
    <xdr:pic>
      <xdr:nvPicPr>
        <xdr:cNvPr id="220" name="Picture 1"/>
        <xdr:cNvPicPr>
          <a:picLocks noChangeAspect="1" noChangeArrowheads="1"/>
        </xdr:cNvPicPr>
      </xdr:nvPicPr>
      <xdr:blipFill>
        <a:blip r:embed="rId210"/>
        <a:srcRect/>
        <a:stretch>
          <a:fillRect/>
        </a:stretch>
      </xdr:blipFill>
      <xdr:spPr>
        <a:xfrm>
          <a:off x="2381250" y="203425425"/>
          <a:ext cx="1493520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203198</xdr:colOff>
      <xdr:row>219</xdr:row>
      <xdr:rowOff>25000</xdr:rowOff>
    </xdr:from>
    <xdr:to>
      <xdr:col>2</xdr:col>
      <xdr:colOff>1381125</xdr:colOff>
      <xdr:row>219</xdr:row>
      <xdr:rowOff>1019175</xdr:rowOff>
    </xdr:to>
    <xdr:pic>
      <xdr:nvPicPr>
        <xdr:cNvPr id="221" name="Picture 1"/>
        <xdr:cNvPicPr>
          <a:picLocks noChangeAspect="1" noChangeArrowheads="1"/>
        </xdr:cNvPicPr>
      </xdr:nvPicPr>
      <xdr:blipFill>
        <a:blip r:embed="rId214"/>
        <a:srcRect/>
        <a:stretch>
          <a:fillRect/>
        </a:stretch>
      </xdr:blipFill>
      <xdr:spPr>
        <a:xfrm>
          <a:off x="2536190" y="207279240"/>
          <a:ext cx="1178560" cy="994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190501</xdr:colOff>
      <xdr:row>220</xdr:row>
      <xdr:rowOff>38100</xdr:rowOff>
    </xdr:from>
    <xdr:to>
      <xdr:col>2</xdr:col>
      <xdr:colOff>1257301</xdr:colOff>
      <xdr:row>220</xdr:row>
      <xdr:rowOff>1113170</xdr:rowOff>
    </xdr:to>
    <xdr:pic>
      <xdr:nvPicPr>
        <xdr:cNvPr id="222" name="Picture 2"/>
        <xdr:cNvPicPr>
          <a:picLocks noChangeAspect="1" noChangeArrowheads="1"/>
        </xdr:cNvPicPr>
      </xdr:nvPicPr>
      <xdr:blipFill>
        <a:blip r:embed="rId215"/>
        <a:srcRect/>
        <a:stretch>
          <a:fillRect/>
        </a:stretch>
      </xdr:blipFill>
      <xdr:spPr>
        <a:xfrm>
          <a:off x="2524125" y="208330800"/>
          <a:ext cx="1066800" cy="10750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123825</xdr:colOff>
      <xdr:row>221</xdr:row>
      <xdr:rowOff>47626</xdr:rowOff>
    </xdr:from>
    <xdr:to>
      <xdr:col>2</xdr:col>
      <xdr:colOff>1187426</xdr:colOff>
      <xdr:row>221</xdr:row>
      <xdr:rowOff>1057276</xdr:rowOff>
    </xdr:to>
    <xdr:pic>
      <xdr:nvPicPr>
        <xdr:cNvPr id="223" name="Picture 3"/>
        <xdr:cNvPicPr>
          <a:picLocks noChangeAspect="1" noChangeArrowheads="1"/>
        </xdr:cNvPicPr>
      </xdr:nvPicPr>
      <xdr:blipFill>
        <a:blip r:embed="rId216"/>
        <a:srcRect/>
        <a:stretch>
          <a:fillRect/>
        </a:stretch>
      </xdr:blipFill>
      <xdr:spPr>
        <a:xfrm>
          <a:off x="2457450" y="209492850"/>
          <a:ext cx="1062990" cy="1009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95251</xdr:colOff>
      <xdr:row>222</xdr:row>
      <xdr:rowOff>28575</xdr:rowOff>
    </xdr:from>
    <xdr:to>
      <xdr:col>2</xdr:col>
      <xdr:colOff>1238251</xdr:colOff>
      <xdr:row>222</xdr:row>
      <xdr:rowOff>1085850</xdr:rowOff>
    </xdr:to>
    <xdr:pic>
      <xdr:nvPicPr>
        <xdr:cNvPr id="224" name="Picture 4"/>
        <xdr:cNvPicPr>
          <a:picLocks noChangeAspect="1" noChangeArrowheads="1"/>
        </xdr:cNvPicPr>
      </xdr:nvPicPr>
      <xdr:blipFill>
        <a:blip r:embed="rId217"/>
        <a:srcRect/>
        <a:stretch>
          <a:fillRect/>
        </a:stretch>
      </xdr:blipFill>
      <xdr:spPr>
        <a:xfrm>
          <a:off x="2428875" y="210569175"/>
          <a:ext cx="1143000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104775</xdr:colOff>
      <xdr:row>223</xdr:row>
      <xdr:rowOff>38100</xdr:rowOff>
    </xdr:from>
    <xdr:to>
      <xdr:col>2</xdr:col>
      <xdr:colOff>1400175</xdr:colOff>
      <xdr:row>223</xdr:row>
      <xdr:rowOff>1000125</xdr:rowOff>
    </xdr:to>
    <xdr:pic>
      <xdr:nvPicPr>
        <xdr:cNvPr id="225" name="Picture 5"/>
        <xdr:cNvPicPr>
          <a:picLocks noChangeAspect="1" noChangeArrowheads="1"/>
        </xdr:cNvPicPr>
      </xdr:nvPicPr>
      <xdr:blipFill>
        <a:blip r:embed="rId218"/>
        <a:srcRect/>
        <a:stretch>
          <a:fillRect/>
        </a:stretch>
      </xdr:blipFill>
      <xdr:spPr>
        <a:xfrm>
          <a:off x="2438400" y="211693125"/>
          <a:ext cx="1295400" cy="962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189940</xdr:colOff>
      <xdr:row>224</xdr:row>
      <xdr:rowOff>47624</xdr:rowOff>
    </xdr:from>
    <xdr:to>
      <xdr:col>2</xdr:col>
      <xdr:colOff>1298200</xdr:colOff>
      <xdr:row>224</xdr:row>
      <xdr:rowOff>971549</xdr:rowOff>
    </xdr:to>
    <xdr:pic>
      <xdr:nvPicPr>
        <xdr:cNvPr id="226" name="Picture 6"/>
        <xdr:cNvPicPr>
          <a:picLocks noChangeAspect="1" noChangeArrowheads="1"/>
        </xdr:cNvPicPr>
      </xdr:nvPicPr>
      <xdr:blipFill>
        <a:blip r:embed="rId219"/>
        <a:srcRect/>
        <a:stretch>
          <a:fillRect/>
        </a:stretch>
      </xdr:blipFill>
      <xdr:spPr>
        <a:xfrm>
          <a:off x="2523490" y="212749765"/>
          <a:ext cx="11080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209550</xdr:colOff>
      <xdr:row>225</xdr:row>
      <xdr:rowOff>57150</xdr:rowOff>
    </xdr:from>
    <xdr:to>
      <xdr:col>2</xdr:col>
      <xdr:colOff>1247775</xdr:colOff>
      <xdr:row>225</xdr:row>
      <xdr:rowOff>895085</xdr:rowOff>
    </xdr:to>
    <xdr:pic>
      <xdr:nvPicPr>
        <xdr:cNvPr id="227" name="Picture 7"/>
        <xdr:cNvPicPr>
          <a:picLocks noChangeAspect="1" noChangeArrowheads="1"/>
        </xdr:cNvPicPr>
      </xdr:nvPicPr>
      <xdr:blipFill>
        <a:blip r:embed="rId220"/>
        <a:srcRect/>
        <a:stretch>
          <a:fillRect/>
        </a:stretch>
      </xdr:blipFill>
      <xdr:spPr>
        <a:xfrm>
          <a:off x="2543175" y="213769575"/>
          <a:ext cx="1038225" cy="8375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390526</xdr:colOff>
      <xdr:row>226</xdr:row>
      <xdr:rowOff>38100</xdr:rowOff>
    </xdr:from>
    <xdr:to>
      <xdr:col>2</xdr:col>
      <xdr:colOff>1019176</xdr:colOff>
      <xdr:row>226</xdr:row>
      <xdr:rowOff>1106805</xdr:rowOff>
    </xdr:to>
    <xdr:pic>
      <xdr:nvPicPr>
        <xdr:cNvPr id="229" name="图片 228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2724150" y="214683975"/>
          <a:ext cx="628650" cy="1068705"/>
        </a:xfrm>
        <a:prstGeom prst="rect">
          <a:avLst/>
        </a:prstGeom>
      </xdr:spPr>
    </xdr:pic>
    <xdr:clientData/>
  </xdr:twoCellAnchor>
  <xdr:twoCellAnchor editAs="oneCell">
    <xdr:from>
      <xdr:col>2</xdr:col>
      <xdr:colOff>361949</xdr:colOff>
      <xdr:row>227</xdr:row>
      <xdr:rowOff>76200</xdr:rowOff>
    </xdr:from>
    <xdr:to>
      <xdr:col>2</xdr:col>
      <xdr:colOff>1381124</xdr:colOff>
      <xdr:row>227</xdr:row>
      <xdr:rowOff>1257300</xdr:rowOff>
    </xdr:to>
    <xdr:pic>
      <xdr:nvPicPr>
        <xdr:cNvPr id="228" name="Picture 1"/>
        <xdr:cNvPicPr>
          <a:picLocks noChangeAspect="1" noChangeArrowheads="1"/>
        </xdr:cNvPicPr>
      </xdr:nvPicPr>
      <xdr:blipFill>
        <a:blip r:embed="rId222"/>
        <a:srcRect/>
        <a:stretch>
          <a:fillRect/>
        </a:stretch>
      </xdr:blipFill>
      <xdr:spPr>
        <a:xfrm>
          <a:off x="2694940" y="215884125"/>
          <a:ext cx="1019175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142875</xdr:colOff>
      <xdr:row>229</xdr:row>
      <xdr:rowOff>66675</xdr:rowOff>
    </xdr:from>
    <xdr:to>
      <xdr:col>2</xdr:col>
      <xdr:colOff>1085850</xdr:colOff>
      <xdr:row>229</xdr:row>
      <xdr:rowOff>1017316</xdr:rowOff>
    </xdr:to>
    <xdr:pic>
      <xdr:nvPicPr>
        <xdr:cNvPr id="230" name="Picture 2"/>
        <xdr:cNvPicPr>
          <a:picLocks noChangeAspect="1" noChangeArrowheads="1"/>
        </xdr:cNvPicPr>
      </xdr:nvPicPr>
      <xdr:blipFill>
        <a:blip r:embed="rId223"/>
        <a:srcRect/>
        <a:stretch>
          <a:fillRect/>
        </a:stretch>
      </xdr:blipFill>
      <xdr:spPr>
        <a:xfrm>
          <a:off x="2476500" y="218246325"/>
          <a:ext cx="942975" cy="9505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190501</xdr:colOff>
      <xdr:row>228</xdr:row>
      <xdr:rowOff>47625</xdr:rowOff>
    </xdr:from>
    <xdr:to>
      <xdr:col>2</xdr:col>
      <xdr:colOff>1085851</xdr:colOff>
      <xdr:row>228</xdr:row>
      <xdr:rowOff>1030490</xdr:rowOff>
    </xdr:to>
    <xdr:pic>
      <xdr:nvPicPr>
        <xdr:cNvPr id="231" name="Picture 3"/>
        <xdr:cNvPicPr>
          <a:picLocks noChangeAspect="1" noChangeArrowheads="1"/>
        </xdr:cNvPicPr>
      </xdr:nvPicPr>
      <xdr:blipFill>
        <a:blip r:embed="rId224"/>
        <a:srcRect/>
        <a:stretch>
          <a:fillRect/>
        </a:stretch>
      </xdr:blipFill>
      <xdr:spPr>
        <a:xfrm>
          <a:off x="2524125" y="217150950"/>
          <a:ext cx="895350" cy="9823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152401</xdr:colOff>
      <xdr:row>230</xdr:row>
      <xdr:rowOff>47626</xdr:rowOff>
    </xdr:from>
    <xdr:to>
      <xdr:col>2</xdr:col>
      <xdr:colOff>1432681</xdr:colOff>
      <xdr:row>230</xdr:row>
      <xdr:rowOff>952500</xdr:rowOff>
    </xdr:to>
    <xdr:pic>
      <xdr:nvPicPr>
        <xdr:cNvPr id="232" name="Picture 4"/>
        <xdr:cNvPicPr>
          <a:picLocks noChangeAspect="1" noChangeArrowheads="1"/>
        </xdr:cNvPicPr>
      </xdr:nvPicPr>
      <xdr:blipFill>
        <a:blip r:embed="rId225"/>
        <a:srcRect/>
        <a:stretch>
          <a:fillRect/>
        </a:stretch>
      </xdr:blipFill>
      <xdr:spPr>
        <a:xfrm>
          <a:off x="2486025" y="219284550"/>
          <a:ext cx="1280160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238125</xdr:colOff>
      <xdr:row>231</xdr:row>
      <xdr:rowOff>38101</xdr:rowOff>
    </xdr:from>
    <xdr:to>
      <xdr:col>2</xdr:col>
      <xdr:colOff>1190625</xdr:colOff>
      <xdr:row>231</xdr:row>
      <xdr:rowOff>829465</xdr:rowOff>
    </xdr:to>
    <xdr:pic>
      <xdr:nvPicPr>
        <xdr:cNvPr id="233" name="Picture 5"/>
        <xdr:cNvPicPr>
          <a:picLocks noChangeAspect="1" noChangeArrowheads="1"/>
        </xdr:cNvPicPr>
      </xdr:nvPicPr>
      <xdr:blipFill>
        <a:blip r:embed="rId226"/>
        <a:srcRect/>
        <a:stretch>
          <a:fillRect/>
        </a:stretch>
      </xdr:blipFill>
      <xdr:spPr>
        <a:xfrm>
          <a:off x="2571750" y="220256100"/>
          <a:ext cx="952500" cy="7912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247651</xdr:colOff>
      <xdr:row>232</xdr:row>
      <xdr:rowOff>57151</xdr:rowOff>
    </xdr:from>
    <xdr:to>
      <xdr:col>2</xdr:col>
      <xdr:colOff>1162051</xdr:colOff>
      <xdr:row>232</xdr:row>
      <xdr:rowOff>737944</xdr:rowOff>
    </xdr:to>
    <xdr:pic>
      <xdr:nvPicPr>
        <xdr:cNvPr id="235" name="Picture 6"/>
        <xdr:cNvPicPr>
          <a:picLocks noChangeAspect="1" noChangeArrowheads="1"/>
        </xdr:cNvPicPr>
      </xdr:nvPicPr>
      <xdr:blipFill>
        <a:blip r:embed="rId227"/>
        <a:srcRect/>
        <a:stretch>
          <a:fillRect/>
        </a:stretch>
      </xdr:blipFill>
      <xdr:spPr>
        <a:xfrm>
          <a:off x="2581275" y="221151450"/>
          <a:ext cx="914400" cy="680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371475</xdr:colOff>
      <xdr:row>233</xdr:row>
      <xdr:rowOff>38099</xdr:rowOff>
    </xdr:from>
    <xdr:to>
      <xdr:col>2</xdr:col>
      <xdr:colOff>1314450</xdr:colOff>
      <xdr:row>233</xdr:row>
      <xdr:rowOff>800100</xdr:rowOff>
    </xdr:to>
    <xdr:pic>
      <xdr:nvPicPr>
        <xdr:cNvPr id="241" name="Picture 1"/>
        <xdr:cNvPicPr>
          <a:picLocks noChangeAspect="1" noChangeArrowheads="1"/>
        </xdr:cNvPicPr>
      </xdr:nvPicPr>
      <xdr:blipFill>
        <a:blip r:embed="rId228"/>
        <a:srcRect/>
        <a:stretch>
          <a:fillRect/>
        </a:stretch>
      </xdr:blipFill>
      <xdr:spPr>
        <a:xfrm>
          <a:off x="2705100" y="221969965"/>
          <a:ext cx="942975" cy="7626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495300</xdr:colOff>
      <xdr:row>234</xdr:row>
      <xdr:rowOff>28576</xdr:rowOff>
    </xdr:from>
    <xdr:to>
      <xdr:col>2</xdr:col>
      <xdr:colOff>1143000</xdr:colOff>
      <xdr:row>234</xdr:row>
      <xdr:rowOff>1081290</xdr:rowOff>
    </xdr:to>
    <xdr:pic>
      <xdr:nvPicPr>
        <xdr:cNvPr id="242" name="Picture 2"/>
        <xdr:cNvPicPr>
          <a:picLocks noChangeAspect="1" noChangeArrowheads="1"/>
        </xdr:cNvPicPr>
      </xdr:nvPicPr>
      <xdr:blipFill>
        <a:blip r:embed="rId229"/>
        <a:srcRect/>
        <a:stretch>
          <a:fillRect/>
        </a:stretch>
      </xdr:blipFill>
      <xdr:spPr>
        <a:xfrm>
          <a:off x="2828925" y="222827850"/>
          <a:ext cx="647700" cy="1052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390526</xdr:colOff>
      <xdr:row>235</xdr:row>
      <xdr:rowOff>28576</xdr:rowOff>
    </xdr:from>
    <xdr:to>
      <xdr:col>2</xdr:col>
      <xdr:colOff>1095375</xdr:colOff>
      <xdr:row>235</xdr:row>
      <xdr:rowOff>980485</xdr:rowOff>
    </xdr:to>
    <xdr:pic>
      <xdr:nvPicPr>
        <xdr:cNvPr id="243" name="Picture 3"/>
        <xdr:cNvPicPr>
          <a:picLocks noChangeAspect="1" noChangeArrowheads="1"/>
        </xdr:cNvPicPr>
      </xdr:nvPicPr>
      <xdr:blipFill>
        <a:blip r:embed="rId230"/>
        <a:srcRect/>
        <a:stretch>
          <a:fillRect/>
        </a:stretch>
      </xdr:blipFill>
      <xdr:spPr>
        <a:xfrm>
          <a:off x="2724150" y="223970850"/>
          <a:ext cx="704850" cy="9518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314325</xdr:colOff>
      <xdr:row>236</xdr:row>
      <xdr:rowOff>57150</xdr:rowOff>
    </xdr:from>
    <xdr:to>
      <xdr:col>2</xdr:col>
      <xdr:colOff>1238250</xdr:colOff>
      <xdr:row>236</xdr:row>
      <xdr:rowOff>962025</xdr:rowOff>
    </xdr:to>
    <xdr:pic>
      <xdr:nvPicPr>
        <xdr:cNvPr id="244" name="Picture 4"/>
        <xdr:cNvPicPr>
          <a:picLocks noChangeAspect="1" noChangeArrowheads="1"/>
        </xdr:cNvPicPr>
      </xdr:nvPicPr>
      <xdr:blipFill>
        <a:blip r:embed="rId231"/>
        <a:srcRect/>
        <a:stretch>
          <a:fillRect/>
        </a:stretch>
      </xdr:blipFill>
      <xdr:spPr>
        <a:xfrm>
          <a:off x="2647950" y="225009075"/>
          <a:ext cx="923925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333375</xdr:colOff>
      <xdr:row>237</xdr:row>
      <xdr:rowOff>57150</xdr:rowOff>
    </xdr:from>
    <xdr:to>
      <xdr:col>2</xdr:col>
      <xdr:colOff>1238250</xdr:colOff>
      <xdr:row>237</xdr:row>
      <xdr:rowOff>1047750</xdr:rowOff>
    </xdr:to>
    <xdr:pic>
      <xdr:nvPicPr>
        <xdr:cNvPr id="245" name="Picture 5"/>
        <xdr:cNvPicPr>
          <a:picLocks noChangeAspect="1" noChangeArrowheads="1"/>
        </xdr:cNvPicPr>
      </xdr:nvPicPr>
      <xdr:blipFill>
        <a:blip r:embed="rId232"/>
        <a:srcRect/>
        <a:stretch>
          <a:fillRect/>
        </a:stretch>
      </xdr:blipFill>
      <xdr:spPr>
        <a:xfrm>
          <a:off x="2667000" y="226009200"/>
          <a:ext cx="904875" cy="990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504825</xdr:colOff>
      <xdr:row>238</xdr:row>
      <xdr:rowOff>66675</xdr:rowOff>
    </xdr:from>
    <xdr:to>
      <xdr:col>2</xdr:col>
      <xdr:colOff>1314450</xdr:colOff>
      <xdr:row>238</xdr:row>
      <xdr:rowOff>962025</xdr:rowOff>
    </xdr:to>
    <xdr:pic>
      <xdr:nvPicPr>
        <xdr:cNvPr id="246" name="Picture 6"/>
        <xdr:cNvPicPr>
          <a:picLocks noChangeAspect="1" noChangeArrowheads="1"/>
        </xdr:cNvPicPr>
      </xdr:nvPicPr>
      <xdr:blipFill>
        <a:blip r:embed="rId233"/>
        <a:srcRect/>
        <a:stretch>
          <a:fillRect/>
        </a:stretch>
      </xdr:blipFill>
      <xdr:spPr>
        <a:xfrm>
          <a:off x="2838450" y="227133150"/>
          <a:ext cx="809625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590551</xdr:colOff>
      <xdr:row>239</xdr:row>
      <xdr:rowOff>25375</xdr:rowOff>
    </xdr:from>
    <xdr:to>
      <xdr:col>2</xdr:col>
      <xdr:colOff>987438</xdr:colOff>
      <xdr:row>239</xdr:row>
      <xdr:rowOff>857250</xdr:rowOff>
    </xdr:to>
    <xdr:pic>
      <xdr:nvPicPr>
        <xdr:cNvPr id="238" name="图片 237" descr="C:\Users\Administrator\Documents\Tencent Files\281943489\Image\C2C\0~Z3XKCMSW6VPW7XAO8QZ]6.jpg"/>
        <xdr:cNvPicPr>
          <a:picLocks noChangeAspect="1" noChangeArrowheads="1"/>
        </xdr:cNvPicPr>
      </xdr:nvPicPr>
      <xdr:blipFill>
        <a:blip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24175" y="228081840"/>
          <a:ext cx="396875" cy="8324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352426</xdr:colOff>
      <xdr:row>240</xdr:row>
      <xdr:rowOff>27962</xdr:rowOff>
    </xdr:from>
    <xdr:to>
      <xdr:col>2</xdr:col>
      <xdr:colOff>1209675</xdr:colOff>
      <xdr:row>240</xdr:row>
      <xdr:rowOff>1095375</xdr:rowOff>
    </xdr:to>
    <xdr:pic>
      <xdr:nvPicPr>
        <xdr:cNvPr id="239" name="Picture 1"/>
        <xdr:cNvPicPr>
          <a:picLocks noChangeAspect="1" noChangeArrowheads="1"/>
        </xdr:cNvPicPr>
      </xdr:nvPicPr>
      <xdr:blipFill>
        <a:blip r:embed="rId235"/>
        <a:srcRect/>
        <a:stretch>
          <a:fillRect/>
        </a:stretch>
      </xdr:blipFill>
      <xdr:spPr>
        <a:xfrm>
          <a:off x="2686050" y="228989890"/>
          <a:ext cx="857250" cy="10674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409575</xdr:colOff>
      <xdr:row>241</xdr:row>
      <xdr:rowOff>32430</xdr:rowOff>
    </xdr:from>
    <xdr:to>
      <xdr:col>2</xdr:col>
      <xdr:colOff>1200150</xdr:colOff>
      <xdr:row>241</xdr:row>
      <xdr:rowOff>1143000</xdr:rowOff>
    </xdr:to>
    <xdr:pic>
      <xdr:nvPicPr>
        <xdr:cNvPr id="240" name="Picture 2"/>
        <xdr:cNvPicPr>
          <a:picLocks noChangeAspect="1" noChangeArrowheads="1"/>
        </xdr:cNvPicPr>
      </xdr:nvPicPr>
      <xdr:blipFill>
        <a:blip r:embed="rId236"/>
        <a:srcRect/>
        <a:stretch>
          <a:fillRect/>
        </a:stretch>
      </xdr:blipFill>
      <xdr:spPr>
        <a:xfrm>
          <a:off x="2743200" y="230118285"/>
          <a:ext cx="790575" cy="1110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266700</xdr:colOff>
      <xdr:row>242</xdr:row>
      <xdr:rowOff>33925</xdr:rowOff>
    </xdr:from>
    <xdr:to>
      <xdr:col>2</xdr:col>
      <xdr:colOff>1304925</xdr:colOff>
      <xdr:row>242</xdr:row>
      <xdr:rowOff>1181100</xdr:rowOff>
    </xdr:to>
    <xdr:pic>
      <xdr:nvPicPr>
        <xdr:cNvPr id="247" name="Picture 3"/>
        <xdr:cNvPicPr>
          <a:picLocks noChangeAspect="1" noChangeArrowheads="1"/>
        </xdr:cNvPicPr>
      </xdr:nvPicPr>
      <xdr:blipFill>
        <a:blip r:embed="rId237"/>
        <a:srcRect/>
        <a:stretch>
          <a:fillRect/>
        </a:stretch>
      </xdr:blipFill>
      <xdr:spPr>
        <a:xfrm>
          <a:off x="2600325" y="231300655"/>
          <a:ext cx="1038225" cy="11474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352426</xdr:colOff>
      <xdr:row>243</xdr:row>
      <xdr:rowOff>32070</xdr:rowOff>
    </xdr:from>
    <xdr:to>
      <xdr:col>2</xdr:col>
      <xdr:colOff>1152526</xdr:colOff>
      <xdr:row>243</xdr:row>
      <xdr:rowOff>1143000</xdr:rowOff>
    </xdr:to>
    <xdr:pic>
      <xdr:nvPicPr>
        <xdr:cNvPr id="248" name="Picture 4"/>
        <xdr:cNvPicPr>
          <a:picLocks noChangeAspect="1" noChangeArrowheads="1"/>
        </xdr:cNvPicPr>
      </xdr:nvPicPr>
      <xdr:blipFill>
        <a:blip r:embed="rId238"/>
        <a:srcRect/>
        <a:stretch>
          <a:fillRect/>
        </a:stretch>
      </xdr:blipFill>
      <xdr:spPr>
        <a:xfrm>
          <a:off x="2686050" y="232508425"/>
          <a:ext cx="800100" cy="1111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247650</xdr:colOff>
      <xdr:row>244</xdr:row>
      <xdr:rowOff>34924</xdr:rowOff>
    </xdr:from>
    <xdr:to>
      <xdr:col>2</xdr:col>
      <xdr:colOff>1181100</xdr:colOff>
      <xdr:row>244</xdr:row>
      <xdr:rowOff>1123949</xdr:rowOff>
    </xdr:to>
    <xdr:pic>
      <xdr:nvPicPr>
        <xdr:cNvPr id="249" name="Picture 5"/>
        <xdr:cNvPicPr>
          <a:picLocks noChangeAspect="1" noChangeArrowheads="1"/>
        </xdr:cNvPicPr>
      </xdr:nvPicPr>
      <xdr:blipFill>
        <a:blip r:embed="rId239"/>
        <a:srcRect/>
        <a:stretch>
          <a:fillRect/>
        </a:stretch>
      </xdr:blipFill>
      <xdr:spPr>
        <a:xfrm>
          <a:off x="2581275" y="233692065"/>
          <a:ext cx="933450" cy="1089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400050</xdr:colOff>
      <xdr:row>245</xdr:row>
      <xdr:rowOff>49790</xdr:rowOff>
    </xdr:from>
    <xdr:to>
      <xdr:col>2</xdr:col>
      <xdr:colOff>1066800</xdr:colOff>
      <xdr:row>245</xdr:row>
      <xdr:rowOff>762000</xdr:rowOff>
    </xdr:to>
    <xdr:pic>
      <xdr:nvPicPr>
        <xdr:cNvPr id="250" name="Picture 1"/>
        <xdr:cNvPicPr>
          <a:picLocks noChangeAspect="1" noChangeArrowheads="1"/>
        </xdr:cNvPicPr>
      </xdr:nvPicPr>
      <xdr:blipFill>
        <a:blip r:embed="rId240"/>
        <a:srcRect/>
        <a:stretch>
          <a:fillRect/>
        </a:stretch>
      </xdr:blipFill>
      <xdr:spPr>
        <a:xfrm>
          <a:off x="2733675" y="234869355"/>
          <a:ext cx="666750" cy="712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390525</xdr:colOff>
      <xdr:row>246</xdr:row>
      <xdr:rowOff>32111</xdr:rowOff>
    </xdr:from>
    <xdr:to>
      <xdr:col>2</xdr:col>
      <xdr:colOff>1175597</xdr:colOff>
      <xdr:row>246</xdr:row>
      <xdr:rowOff>666750</xdr:rowOff>
    </xdr:to>
    <xdr:pic>
      <xdr:nvPicPr>
        <xdr:cNvPr id="251" name="Picture 2"/>
        <xdr:cNvPicPr>
          <a:picLocks noChangeAspect="1" noChangeArrowheads="1"/>
        </xdr:cNvPicPr>
      </xdr:nvPicPr>
      <xdr:blipFill>
        <a:blip r:embed="rId241"/>
        <a:srcRect/>
        <a:stretch>
          <a:fillRect/>
        </a:stretch>
      </xdr:blipFill>
      <xdr:spPr>
        <a:xfrm>
          <a:off x="2724150" y="235651675"/>
          <a:ext cx="784860" cy="635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352425</xdr:colOff>
      <xdr:row>247</xdr:row>
      <xdr:rowOff>40656</xdr:rowOff>
    </xdr:from>
    <xdr:to>
      <xdr:col>2</xdr:col>
      <xdr:colOff>1219200</xdr:colOff>
      <xdr:row>247</xdr:row>
      <xdr:rowOff>761999</xdr:rowOff>
    </xdr:to>
    <xdr:pic>
      <xdr:nvPicPr>
        <xdr:cNvPr id="252" name="Picture 3"/>
        <xdr:cNvPicPr>
          <a:picLocks noChangeAspect="1" noChangeArrowheads="1"/>
        </xdr:cNvPicPr>
      </xdr:nvPicPr>
      <xdr:blipFill>
        <a:blip r:embed="rId242"/>
        <a:srcRect/>
        <a:stretch>
          <a:fillRect/>
        </a:stretch>
      </xdr:blipFill>
      <xdr:spPr>
        <a:xfrm>
          <a:off x="2686050" y="236384465"/>
          <a:ext cx="866775" cy="720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247650</xdr:colOff>
      <xdr:row>248</xdr:row>
      <xdr:rowOff>31459</xdr:rowOff>
    </xdr:from>
    <xdr:to>
      <xdr:col>2</xdr:col>
      <xdr:colOff>1343025</xdr:colOff>
      <xdr:row>248</xdr:row>
      <xdr:rowOff>733425</xdr:rowOff>
    </xdr:to>
    <xdr:pic>
      <xdr:nvPicPr>
        <xdr:cNvPr id="253" name="Picture 4"/>
        <xdr:cNvPicPr>
          <a:picLocks noChangeAspect="1" noChangeArrowheads="1"/>
        </xdr:cNvPicPr>
      </xdr:nvPicPr>
      <xdr:blipFill>
        <a:blip r:embed="rId243"/>
        <a:srcRect/>
        <a:stretch>
          <a:fillRect/>
        </a:stretch>
      </xdr:blipFill>
      <xdr:spPr>
        <a:xfrm>
          <a:off x="2581275" y="237165515"/>
          <a:ext cx="1095375" cy="7023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371476</xdr:colOff>
      <xdr:row>249</xdr:row>
      <xdr:rowOff>47625</xdr:rowOff>
    </xdr:from>
    <xdr:to>
      <xdr:col>2</xdr:col>
      <xdr:colOff>1125280</xdr:colOff>
      <xdr:row>249</xdr:row>
      <xdr:rowOff>838200</xdr:rowOff>
    </xdr:to>
    <xdr:pic>
      <xdr:nvPicPr>
        <xdr:cNvPr id="254" name="Picture 5"/>
        <xdr:cNvPicPr>
          <a:picLocks noChangeAspect="1" noChangeArrowheads="1"/>
        </xdr:cNvPicPr>
      </xdr:nvPicPr>
      <xdr:blipFill>
        <a:blip r:embed="rId244"/>
        <a:srcRect/>
        <a:stretch>
          <a:fillRect/>
        </a:stretch>
      </xdr:blipFill>
      <xdr:spPr>
        <a:xfrm>
          <a:off x="2705100" y="237944025"/>
          <a:ext cx="753745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180976</xdr:colOff>
      <xdr:row>250</xdr:row>
      <xdr:rowOff>41505</xdr:rowOff>
    </xdr:from>
    <xdr:to>
      <xdr:col>2</xdr:col>
      <xdr:colOff>1076326</xdr:colOff>
      <xdr:row>250</xdr:row>
      <xdr:rowOff>714374</xdr:rowOff>
    </xdr:to>
    <xdr:pic>
      <xdr:nvPicPr>
        <xdr:cNvPr id="255" name="Picture 6"/>
        <xdr:cNvPicPr>
          <a:picLocks noChangeAspect="1" noChangeArrowheads="1"/>
        </xdr:cNvPicPr>
      </xdr:nvPicPr>
      <xdr:blipFill>
        <a:blip r:embed="rId245"/>
        <a:srcRect/>
        <a:stretch>
          <a:fillRect/>
        </a:stretch>
      </xdr:blipFill>
      <xdr:spPr>
        <a:xfrm>
          <a:off x="2514600" y="238823500"/>
          <a:ext cx="895350" cy="6724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219075</xdr:colOff>
      <xdr:row>251</xdr:row>
      <xdr:rowOff>66674</xdr:rowOff>
    </xdr:from>
    <xdr:to>
      <xdr:col>2</xdr:col>
      <xdr:colOff>1339215</xdr:colOff>
      <xdr:row>251</xdr:row>
      <xdr:rowOff>990600</xdr:rowOff>
    </xdr:to>
    <xdr:pic>
      <xdr:nvPicPr>
        <xdr:cNvPr id="256" name="Picture 1"/>
        <xdr:cNvPicPr>
          <a:picLocks noChangeAspect="1" noChangeArrowheads="1"/>
        </xdr:cNvPicPr>
      </xdr:nvPicPr>
      <xdr:blipFill>
        <a:blip r:embed="rId246"/>
        <a:srcRect/>
        <a:stretch>
          <a:fillRect/>
        </a:stretch>
      </xdr:blipFill>
      <xdr:spPr>
        <a:xfrm>
          <a:off x="2552700" y="239619790"/>
          <a:ext cx="1120140" cy="9245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190500</xdr:colOff>
      <xdr:row>252</xdr:row>
      <xdr:rowOff>76199</xdr:rowOff>
    </xdr:from>
    <xdr:to>
      <xdr:col>2</xdr:col>
      <xdr:colOff>1057275</xdr:colOff>
      <xdr:row>252</xdr:row>
      <xdr:rowOff>1082776</xdr:rowOff>
    </xdr:to>
    <xdr:pic>
      <xdr:nvPicPr>
        <xdr:cNvPr id="257" name="Picture 2"/>
        <xdr:cNvPicPr>
          <a:picLocks noChangeAspect="1" noChangeArrowheads="1"/>
        </xdr:cNvPicPr>
      </xdr:nvPicPr>
      <xdr:blipFill>
        <a:blip r:embed="rId247"/>
        <a:srcRect/>
        <a:stretch>
          <a:fillRect/>
        </a:stretch>
      </xdr:blipFill>
      <xdr:spPr>
        <a:xfrm>
          <a:off x="2524125" y="240629440"/>
          <a:ext cx="866775" cy="10071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104775</xdr:colOff>
      <xdr:row>253</xdr:row>
      <xdr:rowOff>104775</xdr:rowOff>
    </xdr:from>
    <xdr:to>
      <xdr:col>2</xdr:col>
      <xdr:colOff>1400175</xdr:colOff>
      <xdr:row>253</xdr:row>
      <xdr:rowOff>1247775</xdr:rowOff>
    </xdr:to>
    <xdr:pic>
      <xdr:nvPicPr>
        <xdr:cNvPr id="258" name="Picture 3"/>
        <xdr:cNvPicPr>
          <a:picLocks noChangeAspect="1" noChangeArrowheads="1"/>
        </xdr:cNvPicPr>
      </xdr:nvPicPr>
      <xdr:blipFill>
        <a:blip r:embed="rId248"/>
        <a:srcRect/>
        <a:stretch>
          <a:fillRect/>
        </a:stretch>
      </xdr:blipFill>
      <xdr:spPr>
        <a:xfrm>
          <a:off x="2438400" y="241763550"/>
          <a:ext cx="1295400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133350</xdr:colOff>
      <xdr:row>254</xdr:row>
      <xdr:rowOff>85725</xdr:rowOff>
    </xdr:from>
    <xdr:to>
      <xdr:col>2</xdr:col>
      <xdr:colOff>1447800</xdr:colOff>
      <xdr:row>254</xdr:row>
      <xdr:rowOff>990600</xdr:rowOff>
    </xdr:to>
    <xdr:pic>
      <xdr:nvPicPr>
        <xdr:cNvPr id="259" name="Picture 4"/>
        <xdr:cNvPicPr>
          <a:picLocks noChangeAspect="1" noChangeArrowheads="1"/>
        </xdr:cNvPicPr>
      </xdr:nvPicPr>
      <xdr:blipFill>
        <a:blip r:embed="rId249"/>
        <a:srcRect/>
        <a:stretch>
          <a:fillRect/>
        </a:stretch>
      </xdr:blipFill>
      <xdr:spPr>
        <a:xfrm>
          <a:off x="2466975" y="243030375"/>
          <a:ext cx="1314450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133350</xdr:colOff>
      <xdr:row>255</xdr:row>
      <xdr:rowOff>28575</xdr:rowOff>
    </xdr:from>
    <xdr:to>
      <xdr:col>2</xdr:col>
      <xdr:colOff>1438275</xdr:colOff>
      <xdr:row>255</xdr:row>
      <xdr:rowOff>1000125</xdr:rowOff>
    </xdr:to>
    <xdr:pic>
      <xdr:nvPicPr>
        <xdr:cNvPr id="260" name="Picture 5"/>
        <xdr:cNvPicPr>
          <a:picLocks noChangeAspect="1" noChangeArrowheads="1"/>
        </xdr:cNvPicPr>
      </xdr:nvPicPr>
      <xdr:blipFill>
        <a:blip r:embed="rId250"/>
        <a:srcRect/>
        <a:stretch>
          <a:fillRect/>
        </a:stretch>
      </xdr:blipFill>
      <xdr:spPr>
        <a:xfrm>
          <a:off x="2466975" y="244059075"/>
          <a:ext cx="1304925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238125</xdr:colOff>
      <xdr:row>256</xdr:row>
      <xdr:rowOff>28575</xdr:rowOff>
    </xdr:from>
    <xdr:to>
      <xdr:col>2</xdr:col>
      <xdr:colOff>1533525</xdr:colOff>
      <xdr:row>256</xdr:row>
      <xdr:rowOff>962025</xdr:rowOff>
    </xdr:to>
    <xdr:pic>
      <xdr:nvPicPr>
        <xdr:cNvPr id="261" name="Picture 6"/>
        <xdr:cNvPicPr>
          <a:picLocks noChangeAspect="1" noChangeArrowheads="1"/>
        </xdr:cNvPicPr>
      </xdr:nvPicPr>
      <xdr:blipFill>
        <a:blip r:embed="rId251"/>
        <a:srcRect/>
        <a:stretch>
          <a:fillRect/>
        </a:stretch>
      </xdr:blipFill>
      <xdr:spPr>
        <a:xfrm>
          <a:off x="2571750" y="245116350"/>
          <a:ext cx="1295400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133350</xdr:colOff>
      <xdr:row>257</xdr:row>
      <xdr:rowOff>47625</xdr:rowOff>
    </xdr:from>
    <xdr:to>
      <xdr:col>2</xdr:col>
      <xdr:colOff>1428750</xdr:colOff>
      <xdr:row>257</xdr:row>
      <xdr:rowOff>933450</xdr:rowOff>
    </xdr:to>
    <xdr:pic>
      <xdr:nvPicPr>
        <xdr:cNvPr id="262" name="Picture 7"/>
        <xdr:cNvPicPr>
          <a:picLocks noChangeAspect="1" noChangeArrowheads="1"/>
        </xdr:cNvPicPr>
      </xdr:nvPicPr>
      <xdr:blipFill>
        <a:blip r:embed="rId252"/>
        <a:srcRect/>
        <a:stretch>
          <a:fillRect/>
        </a:stretch>
      </xdr:blipFill>
      <xdr:spPr>
        <a:xfrm>
          <a:off x="2466975" y="246116475"/>
          <a:ext cx="1295400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123825</xdr:colOff>
      <xdr:row>258</xdr:row>
      <xdr:rowOff>66674</xdr:rowOff>
    </xdr:from>
    <xdr:to>
      <xdr:col>2</xdr:col>
      <xdr:colOff>1419225</xdr:colOff>
      <xdr:row>258</xdr:row>
      <xdr:rowOff>742949</xdr:rowOff>
    </xdr:to>
    <xdr:pic>
      <xdr:nvPicPr>
        <xdr:cNvPr id="263" name="Picture 1"/>
        <xdr:cNvPicPr>
          <a:picLocks noChangeAspect="1" noChangeArrowheads="1"/>
        </xdr:cNvPicPr>
      </xdr:nvPicPr>
      <xdr:blipFill>
        <a:blip r:embed="rId253"/>
        <a:srcRect/>
        <a:stretch>
          <a:fillRect/>
        </a:stretch>
      </xdr:blipFill>
      <xdr:spPr>
        <a:xfrm>
          <a:off x="2457450" y="247096915"/>
          <a:ext cx="1295400" cy="676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228601</xdr:colOff>
      <xdr:row>259</xdr:row>
      <xdr:rowOff>38101</xdr:rowOff>
    </xdr:from>
    <xdr:to>
      <xdr:col>2</xdr:col>
      <xdr:colOff>1275227</xdr:colOff>
      <xdr:row>259</xdr:row>
      <xdr:rowOff>857250</xdr:rowOff>
    </xdr:to>
    <xdr:pic>
      <xdr:nvPicPr>
        <xdr:cNvPr id="264" name="Picture 1"/>
        <xdr:cNvPicPr>
          <a:picLocks noChangeAspect="1" noChangeArrowheads="1"/>
        </xdr:cNvPicPr>
      </xdr:nvPicPr>
      <xdr:blipFill>
        <a:blip r:embed="rId254"/>
        <a:srcRect/>
        <a:stretch>
          <a:fillRect/>
        </a:stretch>
      </xdr:blipFill>
      <xdr:spPr>
        <a:xfrm>
          <a:off x="2562225" y="247869075"/>
          <a:ext cx="1046480" cy="819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381001</xdr:colOff>
      <xdr:row>260</xdr:row>
      <xdr:rowOff>38101</xdr:rowOff>
    </xdr:from>
    <xdr:to>
      <xdr:col>2</xdr:col>
      <xdr:colOff>1118101</xdr:colOff>
      <xdr:row>260</xdr:row>
      <xdr:rowOff>914401</xdr:rowOff>
    </xdr:to>
    <xdr:pic>
      <xdr:nvPicPr>
        <xdr:cNvPr id="265" name="Picture 2"/>
        <xdr:cNvPicPr>
          <a:picLocks noChangeAspect="1" noChangeArrowheads="1"/>
        </xdr:cNvPicPr>
      </xdr:nvPicPr>
      <xdr:blipFill>
        <a:blip r:embed="rId255"/>
        <a:srcRect/>
        <a:stretch>
          <a:fillRect/>
        </a:stretch>
      </xdr:blipFill>
      <xdr:spPr>
        <a:xfrm>
          <a:off x="2714625" y="248802525"/>
          <a:ext cx="736600" cy="876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314325</xdr:colOff>
      <xdr:row>261</xdr:row>
      <xdr:rowOff>28575</xdr:rowOff>
    </xdr:from>
    <xdr:to>
      <xdr:col>2</xdr:col>
      <xdr:colOff>1264078</xdr:colOff>
      <xdr:row>261</xdr:row>
      <xdr:rowOff>1047750</xdr:rowOff>
    </xdr:to>
    <xdr:pic>
      <xdr:nvPicPr>
        <xdr:cNvPr id="266" name="Picture 3"/>
        <xdr:cNvPicPr>
          <a:picLocks noChangeAspect="1" noChangeArrowheads="1"/>
        </xdr:cNvPicPr>
      </xdr:nvPicPr>
      <xdr:blipFill>
        <a:blip r:embed="rId256"/>
        <a:srcRect/>
        <a:stretch>
          <a:fillRect/>
        </a:stretch>
      </xdr:blipFill>
      <xdr:spPr>
        <a:xfrm>
          <a:off x="2647950" y="249764550"/>
          <a:ext cx="949325" cy="1019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262</xdr:row>
      <xdr:rowOff>38100</xdr:rowOff>
    </xdr:from>
    <xdr:to>
      <xdr:col>2</xdr:col>
      <xdr:colOff>1209675</xdr:colOff>
      <xdr:row>262</xdr:row>
      <xdr:rowOff>880532</xdr:rowOff>
    </xdr:to>
    <xdr:pic>
      <xdr:nvPicPr>
        <xdr:cNvPr id="267" name="Picture 4"/>
        <xdr:cNvPicPr>
          <a:picLocks noChangeAspect="1" noChangeArrowheads="1"/>
        </xdr:cNvPicPr>
      </xdr:nvPicPr>
      <xdr:blipFill>
        <a:blip r:embed="rId257"/>
        <a:srcRect/>
        <a:stretch>
          <a:fillRect/>
        </a:stretch>
      </xdr:blipFill>
      <xdr:spPr>
        <a:xfrm>
          <a:off x="2533650" y="250878975"/>
          <a:ext cx="1009650" cy="8420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190500</xdr:colOff>
      <xdr:row>263</xdr:row>
      <xdr:rowOff>47625</xdr:rowOff>
    </xdr:from>
    <xdr:to>
      <xdr:col>2</xdr:col>
      <xdr:colOff>1438275</xdr:colOff>
      <xdr:row>263</xdr:row>
      <xdr:rowOff>752475</xdr:rowOff>
    </xdr:to>
    <xdr:pic>
      <xdr:nvPicPr>
        <xdr:cNvPr id="268" name="Picture 1"/>
        <xdr:cNvPicPr>
          <a:picLocks noChangeAspect="1" noChangeArrowheads="1"/>
        </xdr:cNvPicPr>
      </xdr:nvPicPr>
      <xdr:blipFill>
        <a:blip r:embed="rId258"/>
        <a:srcRect/>
        <a:stretch>
          <a:fillRect/>
        </a:stretch>
      </xdr:blipFill>
      <xdr:spPr>
        <a:xfrm>
          <a:off x="2524125" y="251821950"/>
          <a:ext cx="1247775" cy="704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257176</xdr:colOff>
      <xdr:row>264</xdr:row>
      <xdr:rowOff>38100</xdr:rowOff>
    </xdr:from>
    <xdr:to>
      <xdr:col>2</xdr:col>
      <xdr:colOff>1266826</xdr:colOff>
      <xdr:row>264</xdr:row>
      <xdr:rowOff>1132530</xdr:rowOff>
    </xdr:to>
    <xdr:pic>
      <xdr:nvPicPr>
        <xdr:cNvPr id="269" name="Picture 2"/>
        <xdr:cNvPicPr>
          <a:picLocks noChangeAspect="1" noChangeArrowheads="1"/>
        </xdr:cNvPicPr>
      </xdr:nvPicPr>
      <xdr:blipFill>
        <a:blip r:embed="rId259"/>
        <a:srcRect/>
        <a:stretch>
          <a:fillRect/>
        </a:stretch>
      </xdr:blipFill>
      <xdr:spPr>
        <a:xfrm>
          <a:off x="2590800" y="252593475"/>
          <a:ext cx="1009650" cy="10941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247650</xdr:colOff>
      <xdr:row>265</xdr:row>
      <xdr:rowOff>38100</xdr:rowOff>
    </xdr:from>
    <xdr:to>
      <xdr:col>2</xdr:col>
      <xdr:colOff>1217371</xdr:colOff>
      <xdr:row>265</xdr:row>
      <xdr:rowOff>1000125</xdr:rowOff>
    </xdr:to>
    <xdr:pic>
      <xdr:nvPicPr>
        <xdr:cNvPr id="270" name="Picture 3"/>
        <xdr:cNvPicPr>
          <a:picLocks noChangeAspect="1" noChangeArrowheads="1"/>
        </xdr:cNvPicPr>
      </xdr:nvPicPr>
      <xdr:blipFill>
        <a:blip r:embed="rId260"/>
        <a:srcRect/>
        <a:stretch>
          <a:fillRect/>
        </a:stretch>
      </xdr:blipFill>
      <xdr:spPr>
        <a:xfrm>
          <a:off x="2581275" y="253755525"/>
          <a:ext cx="969645" cy="962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266700</xdr:colOff>
      <xdr:row>266</xdr:row>
      <xdr:rowOff>28575</xdr:rowOff>
    </xdr:from>
    <xdr:to>
      <xdr:col>2</xdr:col>
      <xdr:colOff>1438275</xdr:colOff>
      <xdr:row>266</xdr:row>
      <xdr:rowOff>790575</xdr:rowOff>
    </xdr:to>
    <xdr:pic>
      <xdr:nvPicPr>
        <xdr:cNvPr id="271" name="Picture 4"/>
        <xdr:cNvPicPr>
          <a:picLocks noChangeAspect="1" noChangeArrowheads="1"/>
        </xdr:cNvPicPr>
      </xdr:nvPicPr>
      <xdr:blipFill>
        <a:blip r:embed="rId261"/>
        <a:srcRect/>
        <a:stretch>
          <a:fillRect/>
        </a:stretch>
      </xdr:blipFill>
      <xdr:spPr>
        <a:xfrm>
          <a:off x="2600325" y="254812800"/>
          <a:ext cx="1171575" cy="762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228600</xdr:colOff>
      <xdr:row>267</xdr:row>
      <xdr:rowOff>28575</xdr:rowOff>
    </xdr:from>
    <xdr:to>
      <xdr:col>2</xdr:col>
      <xdr:colOff>1314450</xdr:colOff>
      <xdr:row>267</xdr:row>
      <xdr:rowOff>914400</xdr:rowOff>
    </xdr:to>
    <xdr:pic>
      <xdr:nvPicPr>
        <xdr:cNvPr id="272" name="Picture 5"/>
        <xdr:cNvPicPr>
          <a:picLocks noChangeAspect="1" noChangeArrowheads="1"/>
        </xdr:cNvPicPr>
      </xdr:nvPicPr>
      <xdr:blipFill>
        <a:blip r:embed="rId262"/>
        <a:srcRect/>
        <a:stretch>
          <a:fillRect/>
        </a:stretch>
      </xdr:blipFill>
      <xdr:spPr>
        <a:xfrm>
          <a:off x="2562225" y="255641475"/>
          <a:ext cx="1085850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266700</xdr:colOff>
      <xdr:row>268</xdr:row>
      <xdr:rowOff>28575</xdr:rowOff>
    </xdr:from>
    <xdr:to>
      <xdr:col>2</xdr:col>
      <xdr:colOff>1304925</xdr:colOff>
      <xdr:row>268</xdr:row>
      <xdr:rowOff>638175</xdr:rowOff>
    </xdr:to>
    <xdr:pic>
      <xdr:nvPicPr>
        <xdr:cNvPr id="273" name="Picture 6"/>
        <xdr:cNvPicPr>
          <a:picLocks noChangeAspect="1" noChangeArrowheads="1"/>
        </xdr:cNvPicPr>
      </xdr:nvPicPr>
      <xdr:blipFill>
        <a:blip r:embed="rId263"/>
        <a:srcRect/>
        <a:stretch>
          <a:fillRect/>
        </a:stretch>
      </xdr:blipFill>
      <xdr:spPr>
        <a:xfrm>
          <a:off x="2600325" y="256574925"/>
          <a:ext cx="103822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276225</xdr:colOff>
      <xdr:row>269</xdr:row>
      <xdr:rowOff>28575</xdr:rowOff>
    </xdr:from>
    <xdr:to>
      <xdr:col>2</xdr:col>
      <xdr:colOff>1333500</xdr:colOff>
      <xdr:row>269</xdr:row>
      <xdr:rowOff>828675</xdr:rowOff>
    </xdr:to>
    <xdr:pic>
      <xdr:nvPicPr>
        <xdr:cNvPr id="274" name="Picture 7"/>
        <xdr:cNvPicPr>
          <a:picLocks noChangeAspect="1" noChangeArrowheads="1"/>
        </xdr:cNvPicPr>
      </xdr:nvPicPr>
      <xdr:blipFill>
        <a:blip r:embed="rId264"/>
        <a:srcRect/>
        <a:stretch>
          <a:fillRect/>
        </a:stretch>
      </xdr:blipFill>
      <xdr:spPr>
        <a:xfrm>
          <a:off x="2609850" y="257260725"/>
          <a:ext cx="1057275" cy="800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295275</xdr:colOff>
      <xdr:row>270</xdr:row>
      <xdr:rowOff>38100</xdr:rowOff>
    </xdr:from>
    <xdr:to>
      <xdr:col>2</xdr:col>
      <xdr:colOff>1352550</xdr:colOff>
      <xdr:row>270</xdr:row>
      <xdr:rowOff>866775</xdr:rowOff>
    </xdr:to>
    <xdr:pic>
      <xdr:nvPicPr>
        <xdr:cNvPr id="275" name="Picture 8"/>
        <xdr:cNvPicPr>
          <a:picLocks noChangeAspect="1" noChangeArrowheads="1"/>
        </xdr:cNvPicPr>
      </xdr:nvPicPr>
      <xdr:blipFill>
        <a:blip r:embed="rId265"/>
        <a:srcRect/>
        <a:stretch>
          <a:fillRect/>
        </a:stretch>
      </xdr:blipFill>
      <xdr:spPr>
        <a:xfrm>
          <a:off x="2628900" y="258156075"/>
          <a:ext cx="1057275" cy="82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276225</xdr:colOff>
      <xdr:row>271</xdr:row>
      <xdr:rowOff>28575</xdr:rowOff>
    </xdr:from>
    <xdr:to>
      <xdr:col>2</xdr:col>
      <xdr:colOff>1343025</xdr:colOff>
      <xdr:row>271</xdr:row>
      <xdr:rowOff>819150</xdr:rowOff>
    </xdr:to>
    <xdr:pic>
      <xdr:nvPicPr>
        <xdr:cNvPr id="276" name="Picture 9"/>
        <xdr:cNvPicPr>
          <a:picLocks noChangeAspect="1" noChangeArrowheads="1"/>
        </xdr:cNvPicPr>
      </xdr:nvPicPr>
      <xdr:blipFill>
        <a:blip r:embed="rId266"/>
        <a:srcRect/>
        <a:stretch>
          <a:fillRect/>
        </a:stretch>
      </xdr:blipFill>
      <xdr:spPr>
        <a:xfrm>
          <a:off x="2609850" y="259060950"/>
          <a:ext cx="1066800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285750</xdr:colOff>
      <xdr:row>272</xdr:row>
      <xdr:rowOff>57151</xdr:rowOff>
    </xdr:from>
    <xdr:to>
      <xdr:col>2</xdr:col>
      <xdr:colOff>1266825</xdr:colOff>
      <xdr:row>272</xdr:row>
      <xdr:rowOff>846797</xdr:rowOff>
    </xdr:to>
    <xdr:pic>
      <xdr:nvPicPr>
        <xdr:cNvPr id="277" name="Picture 10"/>
        <xdr:cNvPicPr>
          <a:picLocks noChangeAspect="1" noChangeArrowheads="1"/>
        </xdr:cNvPicPr>
      </xdr:nvPicPr>
      <xdr:blipFill>
        <a:blip r:embed="rId267"/>
        <a:srcRect/>
        <a:stretch>
          <a:fillRect/>
        </a:stretch>
      </xdr:blipFill>
      <xdr:spPr>
        <a:xfrm>
          <a:off x="2619375" y="259946775"/>
          <a:ext cx="981075" cy="7893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361951</xdr:colOff>
      <xdr:row>273</xdr:row>
      <xdr:rowOff>47626</xdr:rowOff>
    </xdr:from>
    <xdr:to>
      <xdr:col>2</xdr:col>
      <xdr:colOff>1197932</xdr:colOff>
      <xdr:row>273</xdr:row>
      <xdr:rowOff>809626</xdr:rowOff>
    </xdr:to>
    <xdr:pic>
      <xdr:nvPicPr>
        <xdr:cNvPr id="278" name="Picture 11"/>
        <xdr:cNvPicPr>
          <a:picLocks noChangeAspect="1" noChangeArrowheads="1"/>
        </xdr:cNvPicPr>
      </xdr:nvPicPr>
      <xdr:blipFill>
        <a:blip r:embed="rId268"/>
        <a:srcRect/>
        <a:stretch>
          <a:fillRect/>
        </a:stretch>
      </xdr:blipFill>
      <xdr:spPr>
        <a:xfrm>
          <a:off x="2695575" y="260804025"/>
          <a:ext cx="835660" cy="762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304800</xdr:colOff>
      <xdr:row>274</xdr:row>
      <xdr:rowOff>47625</xdr:rowOff>
    </xdr:from>
    <xdr:to>
      <xdr:col>2</xdr:col>
      <xdr:colOff>1409700</xdr:colOff>
      <xdr:row>274</xdr:row>
      <xdr:rowOff>771525</xdr:rowOff>
    </xdr:to>
    <xdr:pic>
      <xdr:nvPicPr>
        <xdr:cNvPr id="279" name="Picture 12"/>
        <xdr:cNvPicPr>
          <a:picLocks noChangeAspect="1" noChangeArrowheads="1"/>
        </xdr:cNvPicPr>
      </xdr:nvPicPr>
      <xdr:blipFill>
        <a:blip r:embed="rId269"/>
        <a:srcRect/>
        <a:stretch>
          <a:fillRect/>
        </a:stretch>
      </xdr:blipFill>
      <xdr:spPr>
        <a:xfrm>
          <a:off x="2638425" y="261651750"/>
          <a:ext cx="110490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247650</xdr:colOff>
      <xdr:row>275</xdr:row>
      <xdr:rowOff>76200</xdr:rowOff>
    </xdr:from>
    <xdr:to>
      <xdr:col>2</xdr:col>
      <xdr:colOff>1323975</xdr:colOff>
      <xdr:row>275</xdr:row>
      <xdr:rowOff>981075</xdr:rowOff>
    </xdr:to>
    <xdr:pic>
      <xdr:nvPicPr>
        <xdr:cNvPr id="280" name="Picture 13"/>
        <xdr:cNvPicPr>
          <a:picLocks noChangeAspect="1" noChangeArrowheads="1"/>
        </xdr:cNvPicPr>
      </xdr:nvPicPr>
      <xdr:blipFill>
        <a:blip r:embed="rId270"/>
        <a:srcRect/>
        <a:stretch>
          <a:fillRect/>
        </a:stretch>
      </xdr:blipFill>
      <xdr:spPr>
        <a:xfrm>
          <a:off x="2581275" y="262489950"/>
          <a:ext cx="1076325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285750</xdr:colOff>
      <xdr:row>276</xdr:row>
      <xdr:rowOff>66675</xdr:rowOff>
    </xdr:from>
    <xdr:to>
      <xdr:col>2</xdr:col>
      <xdr:colOff>1362075</xdr:colOff>
      <xdr:row>276</xdr:row>
      <xdr:rowOff>914400</xdr:rowOff>
    </xdr:to>
    <xdr:pic>
      <xdr:nvPicPr>
        <xdr:cNvPr id="281" name="Picture 15"/>
        <xdr:cNvPicPr>
          <a:picLocks noChangeAspect="1" noChangeArrowheads="1"/>
        </xdr:cNvPicPr>
      </xdr:nvPicPr>
      <xdr:blipFill>
        <a:blip r:embed="rId271"/>
        <a:srcRect/>
        <a:stretch>
          <a:fillRect/>
        </a:stretch>
      </xdr:blipFill>
      <xdr:spPr>
        <a:xfrm>
          <a:off x="2619375" y="263509125"/>
          <a:ext cx="1076325" cy="847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361950</xdr:colOff>
      <xdr:row>277</xdr:row>
      <xdr:rowOff>28575</xdr:rowOff>
    </xdr:from>
    <xdr:to>
      <xdr:col>2</xdr:col>
      <xdr:colOff>1362075</xdr:colOff>
      <xdr:row>278</xdr:row>
      <xdr:rowOff>0</xdr:rowOff>
    </xdr:to>
    <xdr:pic>
      <xdr:nvPicPr>
        <xdr:cNvPr id="282" name="Picture 16"/>
        <xdr:cNvPicPr>
          <a:picLocks noChangeAspect="1" noChangeArrowheads="1"/>
        </xdr:cNvPicPr>
      </xdr:nvPicPr>
      <xdr:blipFill>
        <a:blip r:embed="rId272"/>
        <a:srcRect/>
        <a:stretch>
          <a:fillRect/>
        </a:stretch>
      </xdr:blipFill>
      <xdr:spPr>
        <a:xfrm>
          <a:off x="2695575" y="264423525"/>
          <a:ext cx="1000125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342900</xdr:colOff>
      <xdr:row>278</xdr:row>
      <xdr:rowOff>38100</xdr:rowOff>
    </xdr:from>
    <xdr:to>
      <xdr:col>2</xdr:col>
      <xdr:colOff>1333500</xdr:colOff>
      <xdr:row>278</xdr:row>
      <xdr:rowOff>1047750</xdr:rowOff>
    </xdr:to>
    <xdr:pic>
      <xdr:nvPicPr>
        <xdr:cNvPr id="283" name="Picture 17"/>
        <xdr:cNvPicPr>
          <a:picLocks noChangeAspect="1" noChangeArrowheads="1"/>
        </xdr:cNvPicPr>
      </xdr:nvPicPr>
      <xdr:blipFill>
        <a:blip r:embed="rId273"/>
        <a:srcRect/>
        <a:stretch>
          <a:fillRect/>
        </a:stretch>
      </xdr:blipFill>
      <xdr:spPr>
        <a:xfrm>
          <a:off x="2676525" y="265376025"/>
          <a:ext cx="990600" cy="1009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333375</xdr:colOff>
      <xdr:row>279</xdr:row>
      <xdr:rowOff>47625</xdr:rowOff>
    </xdr:from>
    <xdr:to>
      <xdr:col>2</xdr:col>
      <xdr:colOff>1333500</xdr:colOff>
      <xdr:row>279</xdr:row>
      <xdr:rowOff>914400</xdr:rowOff>
    </xdr:to>
    <xdr:pic>
      <xdr:nvPicPr>
        <xdr:cNvPr id="284" name="Picture 18"/>
        <xdr:cNvPicPr>
          <a:picLocks noChangeAspect="1" noChangeArrowheads="1"/>
        </xdr:cNvPicPr>
      </xdr:nvPicPr>
      <xdr:blipFill>
        <a:blip r:embed="rId274"/>
        <a:srcRect/>
        <a:stretch>
          <a:fillRect/>
        </a:stretch>
      </xdr:blipFill>
      <xdr:spPr>
        <a:xfrm>
          <a:off x="2667000" y="266471400"/>
          <a:ext cx="1000125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257175</xdr:colOff>
      <xdr:row>280</xdr:row>
      <xdr:rowOff>95250</xdr:rowOff>
    </xdr:from>
    <xdr:to>
      <xdr:col>2</xdr:col>
      <xdr:colOff>1314450</xdr:colOff>
      <xdr:row>280</xdr:row>
      <xdr:rowOff>876300</xdr:rowOff>
    </xdr:to>
    <xdr:pic>
      <xdr:nvPicPr>
        <xdr:cNvPr id="285" name="Picture 19"/>
        <xdr:cNvPicPr>
          <a:picLocks noChangeAspect="1" noChangeArrowheads="1"/>
        </xdr:cNvPicPr>
      </xdr:nvPicPr>
      <xdr:blipFill>
        <a:blip r:embed="rId275"/>
        <a:srcRect/>
        <a:stretch>
          <a:fillRect/>
        </a:stretch>
      </xdr:blipFill>
      <xdr:spPr>
        <a:xfrm>
          <a:off x="2590800" y="267490575"/>
          <a:ext cx="1057275" cy="781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381000</xdr:colOff>
      <xdr:row>281</xdr:row>
      <xdr:rowOff>9525</xdr:rowOff>
    </xdr:from>
    <xdr:to>
      <xdr:col>2</xdr:col>
      <xdr:colOff>1314450</xdr:colOff>
      <xdr:row>281</xdr:row>
      <xdr:rowOff>1000125</xdr:rowOff>
    </xdr:to>
    <xdr:pic>
      <xdr:nvPicPr>
        <xdr:cNvPr id="286" name="Picture 20"/>
        <xdr:cNvPicPr>
          <a:picLocks noChangeAspect="1" noChangeArrowheads="1"/>
        </xdr:cNvPicPr>
      </xdr:nvPicPr>
      <xdr:blipFill>
        <a:blip r:embed="rId276"/>
        <a:srcRect/>
        <a:stretch>
          <a:fillRect/>
        </a:stretch>
      </xdr:blipFill>
      <xdr:spPr>
        <a:xfrm>
          <a:off x="2714625" y="268319250"/>
          <a:ext cx="933450" cy="990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514350</xdr:colOff>
      <xdr:row>282</xdr:row>
      <xdr:rowOff>19050</xdr:rowOff>
    </xdr:from>
    <xdr:to>
      <xdr:col>2</xdr:col>
      <xdr:colOff>1314450</xdr:colOff>
      <xdr:row>282</xdr:row>
      <xdr:rowOff>885825</xdr:rowOff>
    </xdr:to>
    <xdr:pic>
      <xdr:nvPicPr>
        <xdr:cNvPr id="287" name="Picture 21"/>
        <xdr:cNvPicPr>
          <a:picLocks noChangeAspect="1" noChangeArrowheads="1"/>
        </xdr:cNvPicPr>
      </xdr:nvPicPr>
      <xdr:blipFill>
        <a:blip r:embed="rId277"/>
        <a:srcRect/>
        <a:stretch>
          <a:fillRect/>
        </a:stretch>
      </xdr:blipFill>
      <xdr:spPr>
        <a:xfrm>
          <a:off x="2847975" y="269367000"/>
          <a:ext cx="800100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238125</xdr:colOff>
      <xdr:row>282</xdr:row>
      <xdr:rowOff>933450</xdr:rowOff>
    </xdr:from>
    <xdr:to>
      <xdr:col>2</xdr:col>
      <xdr:colOff>1314450</xdr:colOff>
      <xdr:row>283</xdr:row>
      <xdr:rowOff>1038225</xdr:rowOff>
    </xdr:to>
    <xdr:pic>
      <xdr:nvPicPr>
        <xdr:cNvPr id="288" name="Picture 22"/>
        <xdr:cNvPicPr>
          <a:picLocks noChangeAspect="1" noChangeArrowheads="1"/>
        </xdr:cNvPicPr>
      </xdr:nvPicPr>
      <xdr:blipFill>
        <a:blip r:embed="rId278"/>
        <a:srcRect/>
        <a:stretch>
          <a:fillRect/>
        </a:stretch>
      </xdr:blipFill>
      <xdr:spPr>
        <a:xfrm>
          <a:off x="2571750" y="270281400"/>
          <a:ext cx="1076325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266700</xdr:colOff>
      <xdr:row>284</xdr:row>
      <xdr:rowOff>57150</xdr:rowOff>
    </xdr:from>
    <xdr:to>
      <xdr:col>2</xdr:col>
      <xdr:colOff>1314450</xdr:colOff>
      <xdr:row>284</xdr:row>
      <xdr:rowOff>962025</xdr:rowOff>
    </xdr:to>
    <xdr:pic>
      <xdr:nvPicPr>
        <xdr:cNvPr id="289" name="Picture 23"/>
        <xdr:cNvPicPr>
          <a:picLocks noChangeAspect="1" noChangeArrowheads="1"/>
        </xdr:cNvPicPr>
      </xdr:nvPicPr>
      <xdr:blipFill>
        <a:blip r:embed="rId279"/>
        <a:srcRect/>
        <a:stretch>
          <a:fillRect/>
        </a:stretch>
      </xdr:blipFill>
      <xdr:spPr>
        <a:xfrm>
          <a:off x="2600325" y="271386300"/>
          <a:ext cx="1047750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285</xdr:row>
      <xdr:rowOff>57151</xdr:rowOff>
    </xdr:from>
    <xdr:to>
      <xdr:col>2</xdr:col>
      <xdr:colOff>1212208</xdr:colOff>
      <xdr:row>285</xdr:row>
      <xdr:rowOff>1000125</xdr:rowOff>
    </xdr:to>
    <xdr:pic>
      <xdr:nvPicPr>
        <xdr:cNvPr id="290" name="Picture 24"/>
        <xdr:cNvPicPr>
          <a:picLocks noChangeAspect="1" noChangeArrowheads="1"/>
        </xdr:cNvPicPr>
      </xdr:nvPicPr>
      <xdr:blipFill>
        <a:blip r:embed="rId280"/>
        <a:srcRect/>
        <a:stretch>
          <a:fillRect/>
        </a:stretch>
      </xdr:blipFill>
      <xdr:spPr>
        <a:xfrm>
          <a:off x="2533650" y="272376900"/>
          <a:ext cx="1011555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209550</xdr:colOff>
      <xdr:row>286</xdr:row>
      <xdr:rowOff>28575</xdr:rowOff>
    </xdr:from>
    <xdr:to>
      <xdr:col>2</xdr:col>
      <xdr:colOff>1314450</xdr:colOff>
      <xdr:row>286</xdr:row>
      <xdr:rowOff>990600</xdr:rowOff>
    </xdr:to>
    <xdr:pic>
      <xdr:nvPicPr>
        <xdr:cNvPr id="291" name="Picture 25"/>
        <xdr:cNvPicPr>
          <a:picLocks noChangeAspect="1" noChangeArrowheads="1"/>
        </xdr:cNvPicPr>
      </xdr:nvPicPr>
      <xdr:blipFill>
        <a:blip r:embed="rId281"/>
        <a:srcRect/>
        <a:stretch>
          <a:fillRect/>
        </a:stretch>
      </xdr:blipFill>
      <xdr:spPr>
        <a:xfrm>
          <a:off x="2543175" y="273377025"/>
          <a:ext cx="1104900" cy="962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323850</xdr:colOff>
      <xdr:row>287</xdr:row>
      <xdr:rowOff>38100</xdr:rowOff>
    </xdr:from>
    <xdr:to>
      <xdr:col>2</xdr:col>
      <xdr:colOff>1247775</xdr:colOff>
      <xdr:row>287</xdr:row>
      <xdr:rowOff>1028700</xdr:rowOff>
    </xdr:to>
    <xdr:pic>
      <xdr:nvPicPr>
        <xdr:cNvPr id="292" name="Picture 26"/>
        <xdr:cNvPicPr>
          <a:picLocks noChangeAspect="1" noChangeArrowheads="1"/>
        </xdr:cNvPicPr>
      </xdr:nvPicPr>
      <xdr:blipFill>
        <a:blip r:embed="rId282"/>
        <a:srcRect/>
        <a:stretch>
          <a:fillRect/>
        </a:stretch>
      </xdr:blipFill>
      <xdr:spPr>
        <a:xfrm>
          <a:off x="2657475" y="274415250"/>
          <a:ext cx="923925" cy="990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209550</xdr:colOff>
      <xdr:row>288</xdr:row>
      <xdr:rowOff>104775</xdr:rowOff>
    </xdr:from>
    <xdr:to>
      <xdr:col>2</xdr:col>
      <xdr:colOff>1295400</xdr:colOff>
      <xdr:row>288</xdr:row>
      <xdr:rowOff>885825</xdr:rowOff>
    </xdr:to>
    <xdr:pic>
      <xdr:nvPicPr>
        <xdr:cNvPr id="293" name="Picture 27"/>
        <xdr:cNvPicPr>
          <a:picLocks noChangeAspect="1" noChangeArrowheads="1"/>
        </xdr:cNvPicPr>
      </xdr:nvPicPr>
      <xdr:blipFill>
        <a:blip r:embed="rId283"/>
        <a:srcRect/>
        <a:stretch>
          <a:fillRect/>
        </a:stretch>
      </xdr:blipFill>
      <xdr:spPr>
        <a:xfrm>
          <a:off x="2543175" y="275520150"/>
          <a:ext cx="1085850" cy="781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3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2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F56"/>
  <sheetViews>
    <sheetView workbookViewId="0">
      <pane ySplit="1" topLeftCell="A2" activePane="bottomLeft" state="frozen"/>
      <selection/>
      <selection pane="bottomLeft" activeCell="D47" sqref="D47"/>
    </sheetView>
  </sheetViews>
  <sheetFormatPr defaultColWidth="9" defaultRowHeight="13.5" outlineLevelCol="5"/>
  <cols>
    <col min="1" max="1" width="9" style="8"/>
    <col min="2" max="3" width="20.375" style="8" customWidth="1"/>
    <col min="4" max="4" width="54" style="8" customWidth="1"/>
    <col min="5" max="5" width="13" style="8" customWidth="1"/>
    <col min="6" max="16384" width="9" style="8"/>
  </cols>
  <sheetData>
    <row r="1" spans="1:6">
      <c r="A1" s="9" t="s">
        <v>0</v>
      </c>
      <c r="B1" s="9" t="s">
        <v>1</v>
      </c>
      <c r="C1" s="9"/>
      <c r="D1" s="9" t="s">
        <v>2</v>
      </c>
      <c r="E1" s="9" t="s">
        <v>3</v>
      </c>
      <c r="F1" s="9" t="s">
        <v>4</v>
      </c>
    </row>
    <row r="2" s="91" customFormat="1" spans="1:6">
      <c r="A2" s="92">
        <v>1</v>
      </c>
      <c r="B2" s="92" t="s">
        <v>5</v>
      </c>
      <c r="C2" s="92" t="str">
        <f>IF(A2="","",VLOOKUP(A2,数据公式!F:H,3,FALSE))</f>
        <v>nvjingling</v>
      </c>
      <c r="D2" s="91" t="s">
        <v>6</v>
      </c>
      <c r="E2" s="93" t="s">
        <v>7</v>
      </c>
      <c r="F2" s="93" t="s">
        <v>8</v>
      </c>
    </row>
    <row r="3" s="91" customFormat="1" spans="1:4">
      <c r="A3" s="92">
        <v>2</v>
      </c>
      <c r="B3" s="92" t="s">
        <v>9</v>
      </c>
      <c r="C3" s="92" t="str">
        <f>IF(A3="","",VLOOKUP(A3,数据公式!F:H,3,FALSE))</f>
        <v>cunzhang</v>
      </c>
      <c r="D3" s="91" t="s">
        <v>10</v>
      </c>
    </row>
    <row r="4" s="91" customFormat="1" spans="1:5">
      <c r="A4" s="92">
        <v>3</v>
      </c>
      <c r="B4" s="92" t="s">
        <v>11</v>
      </c>
      <c r="C4" s="92" t="str">
        <f>IF(A4="","",VLOOKUP(A4,数据公式!F:H,3,FALSE))</f>
        <v>chongwushi</v>
      </c>
      <c r="E4" s="91" t="s">
        <v>12</v>
      </c>
    </row>
    <row r="5" s="91" customFormat="1" spans="1:5">
      <c r="A5" s="92">
        <v>4</v>
      </c>
      <c r="B5" s="92" t="s">
        <v>13</v>
      </c>
      <c r="C5" s="92" t="str">
        <f>IF(A5="","",VLOOKUP(A5,数据公式!F:H,3,FALSE))</f>
        <v>shouwei1</v>
      </c>
      <c r="D5" s="91" t="s">
        <v>14</v>
      </c>
      <c r="E5" s="91" t="s">
        <v>7</v>
      </c>
    </row>
    <row r="6" s="91" customFormat="1" spans="1:4">
      <c r="A6" s="92">
        <v>5</v>
      </c>
      <c r="B6" s="92" t="s">
        <v>15</v>
      </c>
      <c r="C6" s="92" t="str">
        <f>IF(A6="","",VLOOKUP(A6,数据公式!F:H,3,FALSE))</f>
        <v>shouwei2</v>
      </c>
      <c r="D6" s="91" t="s">
        <v>16</v>
      </c>
    </row>
    <row r="7" s="91" customFormat="1" spans="1:6">
      <c r="A7" s="92">
        <v>6</v>
      </c>
      <c r="B7" s="92" t="s">
        <v>17</v>
      </c>
      <c r="C7" s="92" t="str">
        <f>IF(A7="","",VLOOKUP(A7,数据公式!F:H,3,FALSE))</f>
        <v>Make</v>
      </c>
      <c r="D7" s="91" t="s">
        <v>18</v>
      </c>
      <c r="E7" s="91" t="s">
        <v>7</v>
      </c>
      <c r="F7" s="91" t="s">
        <v>19</v>
      </c>
    </row>
    <row r="8" s="91" customFormat="1" spans="1:4">
      <c r="A8" s="92">
        <v>7</v>
      </c>
      <c r="B8" s="92" t="s">
        <v>20</v>
      </c>
      <c r="C8" s="92" t="str">
        <f>IF(A8="","",VLOOKUP(A8,数据公式!F:H,3,FALSE))</f>
        <v>cunzhang</v>
      </c>
      <c r="D8" s="91" t="s">
        <v>21</v>
      </c>
    </row>
    <row r="9" s="91" customFormat="1" spans="1:3">
      <c r="A9" s="92">
        <v>8</v>
      </c>
      <c r="B9" s="92" t="s">
        <v>22</v>
      </c>
      <c r="C9" s="92" t="str">
        <f>IF(A9="","",VLOOKUP(A9,数据公式!F:H,3,FALSE))</f>
        <v>kuanggong</v>
      </c>
    </row>
    <row r="10" s="91" customFormat="1" spans="1:3">
      <c r="A10" s="92">
        <v>9</v>
      </c>
      <c r="B10" s="92" t="s">
        <v>23</v>
      </c>
      <c r="C10" s="92" t="str">
        <f>IF(A10="","",VLOOKUP(A10,数据公式!F:H,3,FALSE))</f>
        <v>anna</v>
      </c>
    </row>
    <row r="11" s="91" customFormat="1" spans="1:4">
      <c r="A11" s="92">
        <v>10</v>
      </c>
      <c r="B11" s="92" t="s">
        <v>24</v>
      </c>
      <c r="C11" s="92" t="str">
        <f>IF(A11="","",VLOOKUP(A11,数据公式!F:H,3,FALSE))</f>
        <v>Mangjianshi</v>
      </c>
      <c r="D11" s="91" t="s">
        <v>25</v>
      </c>
    </row>
    <row r="12" s="91" customFormat="1" spans="1:6">
      <c r="A12" s="92">
        <v>11</v>
      </c>
      <c r="B12" s="92" t="s">
        <v>26</v>
      </c>
      <c r="C12" s="92" t="str">
        <f>IF(A12="","",VLOOKUP(A12,数据公式!F:H,3,FALSE))</f>
        <v>xianshouguai3</v>
      </c>
      <c r="D12" s="91" t="s">
        <v>27</v>
      </c>
      <c r="E12" s="91" t="s">
        <v>7</v>
      </c>
      <c r="F12" s="91" t="s">
        <v>28</v>
      </c>
    </row>
    <row r="13" s="91" customFormat="1" spans="1:4">
      <c r="A13" s="92">
        <v>12</v>
      </c>
      <c r="B13" s="92" t="s">
        <v>29</v>
      </c>
      <c r="C13" s="92" t="str">
        <f>IF(A13="","",VLOOKUP(A13,数据公式!F:H,3,FALSE))</f>
        <v>shouwei2</v>
      </c>
      <c r="D13" s="91" t="s">
        <v>30</v>
      </c>
    </row>
    <row r="14" s="91" customFormat="1" spans="1:4">
      <c r="A14" s="92">
        <v>13</v>
      </c>
      <c r="B14" s="92" t="s">
        <v>31</v>
      </c>
      <c r="C14" s="92" t="str">
        <f>IF(A14="","",VLOOKUP(A14,数据公式!F:H,3,FALSE))</f>
        <v>Mushi</v>
      </c>
      <c r="D14" s="91" t="s">
        <v>30</v>
      </c>
    </row>
    <row r="15" s="91" customFormat="1" spans="1:6">
      <c r="A15" s="92">
        <v>200</v>
      </c>
      <c r="B15" s="92" t="s">
        <v>32</v>
      </c>
      <c r="C15" s="92" t="str">
        <f>IF(A15="","",VLOOKUP(A15,数据公式!F:H,3,FALSE))</f>
        <v>Mushi</v>
      </c>
      <c r="D15" s="91" t="s">
        <v>33</v>
      </c>
      <c r="E15" s="91" t="s">
        <v>34</v>
      </c>
      <c r="F15" s="91" t="s">
        <v>8</v>
      </c>
    </row>
    <row r="16" s="91" customFormat="1" spans="1:6">
      <c r="A16" s="92">
        <v>500</v>
      </c>
      <c r="B16" s="92" t="s">
        <v>35</v>
      </c>
      <c r="C16" s="92" t="str">
        <f>IF(A16="","",VLOOKUP(A16,数据公式!F:H,3,FALSE))</f>
        <v>kuanggong</v>
      </c>
      <c r="D16" s="91" t="s">
        <v>36</v>
      </c>
      <c r="E16" s="91" t="s">
        <v>37</v>
      </c>
      <c r="F16" s="91" t="s">
        <v>8</v>
      </c>
    </row>
    <row r="17" s="91" customFormat="1" spans="1:4">
      <c r="A17" s="92">
        <v>501</v>
      </c>
      <c r="B17" s="92" t="s">
        <v>38</v>
      </c>
      <c r="C17" s="92" t="str">
        <f>IF(A17="","",VLOOKUP(A17,数据公式!F:H,3,FALSE))</f>
        <v>niutouguai</v>
      </c>
      <c r="D17" s="91" t="s">
        <v>39</v>
      </c>
    </row>
    <row r="18" s="91" customFormat="1" spans="1:4">
      <c r="A18" s="92">
        <v>511</v>
      </c>
      <c r="B18" s="92" t="s">
        <v>40</v>
      </c>
      <c r="C18" s="92" t="str">
        <f>IF(A18="","",VLOOKUP(A18,数据公式!F:H,3,FALSE))</f>
        <v>NPC_02_14</v>
      </c>
      <c r="D18" s="91" t="s">
        <v>41</v>
      </c>
    </row>
    <row r="19" s="91" customFormat="1" spans="1:4">
      <c r="A19" s="92">
        <v>502</v>
      </c>
      <c r="B19" s="92" t="s">
        <v>42</v>
      </c>
      <c r="C19" s="92" t="str">
        <f>IF(A19="","",VLOOKUP(A19,数据公式!F:H,3,FALSE))</f>
        <v>yingziguai</v>
      </c>
      <c r="D19" s="91" t="s">
        <v>43</v>
      </c>
    </row>
    <row r="20" s="91" customFormat="1" spans="1:4">
      <c r="A20" s="92">
        <v>504</v>
      </c>
      <c r="B20" s="92" t="s">
        <v>44</v>
      </c>
      <c r="C20" s="92" t="str">
        <f>IF(A20="","",VLOOKUP(A20,数据公式!F:H,3,FALSE))</f>
        <v>dazuixiangzi</v>
      </c>
      <c r="D20" s="94" t="s">
        <v>10</v>
      </c>
    </row>
    <row r="21" s="91" customFormat="1" spans="1:4">
      <c r="A21" s="92">
        <v>506</v>
      </c>
      <c r="B21" s="92" t="s">
        <v>45</v>
      </c>
      <c r="C21" s="92" t="str">
        <f>IF(A21="","",VLOOKUP(A21,数据公式!F:H,3,FALSE))</f>
        <v>jiangshi</v>
      </c>
      <c r="D21" s="91" t="s">
        <v>10</v>
      </c>
    </row>
    <row r="22" s="91" customFormat="1" spans="1:6">
      <c r="A22" s="92">
        <v>507</v>
      </c>
      <c r="B22" s="92" t="s">
        <v>46</v>
      </c>
      <c r="C22" s="92" t="str">
        <f>IF(A22="","",VLOOKUP(A22,数据公式!F:H,3,FALSE))</f>
        <v>zhadanmo</v>
      </c>
      <c r="D22" s="91" t="s">
        <v>47</v>
      </c>
      <c r="E22" s="8" t="s">
        <v>37</v>
      </c>
      <c r="F22" s="91" t="s">
        <v>19</v>
      </c>
    </row>
    <row r="23" spans="1:6">
      <c r="A23" s="8">
        <v>508</v>
      </c>
      <c r="B23" s="8" t="s">
        <v>48</v>
      </c>
      <c r="C23" s="92" t="str">
        <f>IF(A23="","",VLOOKUP(A23,数据公式!F:H,3,FALSE))</f>
        <v>Monster32_5</v>
      </c>
      <c r="D23" s="8" t="s">
        <v>21</v>
      </c>
      <c r="F23" s="91"/>
    </row>
    <row r="24" spans="1:6">
      <c r="A24" s="8">
        <v>509</v>
      </c>
      <c r="B24" s="8" t="s">
        <v>49</v>
      </c>
      <c r="C24" s="92" t="str">
        <f>IF(A24="","",VLOOKUP(A24,数据公式!F:H,3,FALSE))</f>
        <v>Monster32_2</v>
      </c>
      <c r="D24" s="8" t="s">
        <v>50</v>
      </c>
      <c r="F24" s="91"/>
    </row>
    <row r="25" s="8" customFormat="1" spans="1:6">
      <c r="A25" s="8">
        <v>512</v>
      </c>
      <c r="B25" s="8" t="s">
        <v>51</v>
      </c>
      <c r="C25" s="92" t="str">
        <f>IF(A25="","",VLOOKUP(A25,数据公式!F:H,3,FALSE))</f>
        <v>kouchougui_13</v>
      </c>
      <c r="D25" s="8" t="s">
        <v>52</v>
      </c>
      <c r="F25" s="91"/>
    </row>
    <row r="26" s="8" customFormat="1" spans="1:6">
      <c r="A26" s="8">
        <v>513</v>
      </c>
      <c r="B26" s="8" t="s">
        <v>53</v>
      </c>
      <c r="C26" s="92" t="str">
        <f>IF(A26="","",VLOOKUP(A26,数据公式!F:H,3,FALSE))</f>
        <v>gouxiong_4</v>
      </c>
      <c r="D26" s="8" t="s">
        <v>54</v>
      </c>
      <c r="F26" s="91"/>
    </row>
    <row r="27" s="8" customFormat="1" spans="1:6">
      <c r="A27" s="8">
        <v>514</v>
      </c>
      <c r="B27" s="8" t="s">
        <v>55</v>
      </c>
      <c r="C27" s="92" t="str">
        <f>IF(A27="","",VLOOKUP(A27,数据公式!F:H,3,FALSE))</f>
        <v>color01_12</v>
      </c>
      <c r="D27" s="8" t="s">
        <v>56</v>
      </c>
      <c r="F27" s="91"/>
    </row>
    <row r="28" s="8" customFormat="1" spans="1:6">
      <c r="A28" s="8">
        <v>515</v>
      </c>
      <c r="B28" s="8" t="s">
        <v>57</v>
      </c>
      <c r="C28" s="92" t="str">
        <f>IF(A28="","",VLOOKUP(A28,数据公式!F:H,3,FALSE))</f>
        <v>boy06_2</v>
      </c>
      <c r="D28" s="8" t="s">
        <v>21</v>
      </c>
      <c r="F28" s="91"/>
    </row>
    <row r="29" s="8" customFormat="1" spans="1:6">
      <c r="A29" s="8">
        <v>516</v>
      </c>
      <c r="B29" s="8" t="s">
        <v>58</v>
      </c>
      <c r="C29" s="92" t="str">
        <f>IF(A29="","",VLOOKUP(A29,数据公式!F:H,3,FALSE))</f>
        <v>Monster32_1</v>
      </c>
      <c r="D29" s="8" t="s">
        <v>18</v>
      </c>
      <c r="F29" s="91"/>
    </row>
    <row r="30" s="8" customFormat="1" spans="1:6">
      <c r="A30" s="8">
        <v>517</v>
      </c>
      <c r="B30" s="8" t="s">
        <v>59</v>
      </c>
      <c r="C30" s="92" t="str">
        <f>IF(A30="","",VLOOKUP(A30,数据公式!F:H,3,FALSE))</f>
        <v>xiyiren</v>
      </c>
      <c r="D30" s="8" t="s">
        <v>60</v>
      </c>
      <c r="F30" s="91"/>
    </row>
    <row r="31" s="8" customFormat="1" spans="1:6">
      <c r="A31" s="8">
        <v>518</v>
      </c>
      <c r="B31" s="8" t="s">
        <v>61</v>
      </c>
      <c r="C31" s="92" t="str">
        <f>IF(A31="","",VLOOKUP(A31,数据公式!F:H,3,FALSE))</f>
        <v>baifaguai</v>
      </c>
      <c r="D31" s="8" t="s">
        <v>62</v>
      </c>
      <c r="F31" s="91"/>
    </row>
    <row r="32" s="8" customFormat="1" spans="1:6">
      <c r="A32" s="8">
        <v>519</v>
      </c>
      <c r="B32" s="8" t="s">
        <v>63</v>
      </c>
      <c r="C32" s="92" t="str">
        <f>IF(A32="","",VLOOKUP(A32,数据公式!F:H,3,FALSE))</f>
        <v>Monster13_53</v>
      </c>
      <c r="D32" s="8" t="s">
        <v>21</v>
      </c>
      <c r="F32" s="91"/>
    </row>
    <row r="33" spans="1:6">
      <c r="A33" s="8">
        <v>510</v>
      </c>
      <c r="B33" s="8" t="s">
        <v>64</v>
      </c>
      <c r="C33" s="92" t="str">
        <f>IF(A33="","",VLOOKUP(A33,数据公式!F:H,3,FALSE))</f>
        <v>Monster37_1</v>
      </c>
      <c r="D33" s="8" t="s">
        <v>65</v>
      </c>
      <c r="F33" s="91"/>
    </row>
    <row r="34" spans="1:6">
      <c r="A34" s="8">
        <v>520</v>
      </c>
      <c r="B34" s="8" t="s">
        <v>66</v>
      </c>
      <c r="C34" s="92" t="str">
        <f>IF(A34="","",VLOOKUP(A34,数据公式!F:H,3,FALSE))</f>
        <v>boy06_1</v>
      </c>
      <c r="D34" s="8" t="s">
        <v>30</v>
      </c>
      <c r="E34" s="8" t="s">
        <v>37</v>
      </c>
      <c r="F34" s="8" t="s">
        <v>28</v>
      </c>
    </row>
    <row r="35" spans="1:4">
      <c r="A35" s="8">
        <v>521</v>
      </c>
      <c r="B35" s="8" t="s">
        <v>67</v>
      </c>
      <c r="C35" s="92" t="str">
        <f>IF(A35="","",VLOOKUP(A35,数据公式!F:H,3,FALSE))</f>
        <v>baifaguai_3</v>
      </c>
      <c r="D35" s="8" t="s">
        <v>68</v>
      </c>
    </row>
    <row r="36" spans="1:4">
      <c r="A36" s="8">
        <v>522</v>
      </c>
      <c r="B36" s="8" t="s">
        <v>69</v>
      </c>
      <c r="C36" s="92" t="str">
        <f>IF(A36="","",VLOOKUP(A36,数据公式!F:H,3,FALSE))</f>
        <v>niaoren</v>
      </c>
      <c r="D36" s="8" t="s">
        <v>70</v>
      </c>
    </row>
    <row r="37" spans="1:4">
      <c r="A37" s="8">
        <v>523</v>
      </c>
      <c r="B37" s="8" t="s">
        <v>71</v>
      </c>
      <c r="C37" s="92" t="str">
        <f>IF(A37="","",VLOOKUP(A37,数据公式!F:H,3,FALSE))</f>
        <v>Monster21_5</v>
      </c>
      <c r="D37" s="8" t="s">
        <v>72</v>
      </c>
    </row>
    <row r="38" spans="1:4">
      <c r="A38" s="8">
        <v>524</v>
      </c>
      <c r="B38" s="8" t="s">
        <v>73</v>
      </c>
      <c r="C38" s="92" t="str">
        <f>IF(A38="","",VLOOKUP(A38,数据公式!F:H,3,FALSE))</f>
        <v>xiezi</v>
      </c>
      <c r="D38" s="8" t="s">
        <v>74</v>
      </c>
    </row>
    <row r="39" spans="1:4">
      <c r="A39" s="8">
        <v>525</v>
      </c>
      <c r="B39" s="8" t="s">
        <v>75</v>
      </c>
      <c r="C39" s="92" t="str">
        <f>IF(A39="","",VLOOKUP(A39,数据公式!F:H,3,FALSE))</f>
        <v>xianrenzhang_42</v>
      </c>
      <c r="D39" s="8" t="s">
        <v>74</v>
      </c>
    </row>
    <row r="40" spans="1:4">
      <c r="A40" s="8">
        <v>526</v>
      </c>
      <c r="B40" s="8" t="s">
        <v>76</v>
      </c>
      <c r="C40" s="92" t="str">
        <f>IF(A40="","",VLOOKUP(A40,数据公式!F:H,3,FALSE))</f>
        <v>kouchougui_38</v>
      </c>
      <c r="D40" s="8" t="s">
        <v>74</v>
      </c>
    </row>
    <row r="41" spans="1:4">
      <c r="A41" s="8">
        <v>527</v>
      </c>
      <c r="B41" s="8" t="s">
        <v>77</v>
      </c>
      <c r="C41" s="92" t="str">
        <f>IF(A41="","",VLOOKUP(A41,数据公式!F:H,3,FALSE))</f>
        <v>kuanggong</v>
      </c>
      <c r="D41" s="8" t="s">
        <v>74</v>
      </c>
    </row>
    <row r="42" spans="1:4">
      <c r="A42" s="8">
        <v>528</v>
      </c>
      <c r="B42" s="8" t="s">
        <v>78</v>
      </c>
      <c r="C42" s="92" t="str">
        <f>IF(A42="","",VLOOKUP(A42,数据公式!F:H,3,FALSE))</f>
        <v>xiyiren</v>
      </c>
      <c r="D42" s="8" t="s">
        <v>79</v>
      </c>
    </row>
    <row r="43" spans="1:4">
      <c r="A43" s="8">
        <v>529</v>
      </c>
      <c r="B43" s="8" t="s">
        <v>80</v>
      </c>
      <c r="C43" s="92" t="str">
        <f>IF(A43="","",VLOOKUP(A43,数据公式!F:H,3,FALSE))</f>
        <v>Monster09_21</v>
      </c>
      <c r="D43" s="8" t="s">
        <v>79</v>
      </c>
    </row>
    <row r="44" spans="1:4">
      <c r="A44" s="8">
        <v>530</v>
      </c>
      <c r="B44" s="8" t="s">
        <v>81</v>
      </c>
      <c r="C44" s="92" t="str">
        <f>IF(A44="","",VLOOKUP(A44,数据公式!F:H,3,FALSE))</f>
        <v>bingguai_2</v>
      </c>
      <c r="D44" s="8" t="s">
        <v>79</v>
      </c>
    </row>
    <row r="45" spans="1:4">
      <c r="A45" s="8">
        <v>531</v>
      </c>
      <c r="B45" s="8" t="s">
        <v>82</v>
      </c>
      <c r="C45" s="92" t="str">
        <f>IF(A45="","",VLOOKUP(A45,数据公式!F:H,3,FALSE))</f>
        <v>huanglong</v>
      </c>
      <c r="D45" s="8" t="s">
        <v>74</v>
      </c>
    </row>
    <row r="46" spans="1:4">
      <c r="A46" s="8">
        <v>532</v>
      </c>
      <c r="B46" s="8" t="s">
        <v>83</v>
      </c>
      <c r="C46" s="92" t="str">
        <f>IF(A46="","",VLOOKUP(A46,数据公式!F:H,3,FALSE))</f>
        <v>xiyiren_1</v>
      </c>
      <c r="D46" s="8" t="s">
        <v>79</v>
      </c>
    </row>
    <row r="47" spans="1:6">
      <c r="A47" s="8">
        <v>533</v>
      </c>
      <c r="B47" s="8" t="s">
        <v>84</v>
      </c>
      <c r="C47" s="92" t="str">
        <f>IF(A47="","",VLOOKUP(A47,数据公式!F:H,3,FALSE))</f>
        <v>xiongmao</v>
      </c>
      <c r="D47" s="8" t="s">
        <v>85</v>
      </c>
      <c r="E47" s="8" t="s">
        <v>37</v>
      </c>
      <c r="F47" s="8" t="s">
        <v>86</v>
      </c>
    </row>
    <row r="48" spans="1:4">
      <c r="A48" s="8">
        <v>534</v>
      </c>
      <c r="B48" s="8" t="s">
        <v>87</v>
      </c>
      <c r="C48" s="92" t="str">
        <f>IF(A48="","",VLOOKUP(A48,数据公式!F:H,3,FALSE))</f>
        <v>baifaguai_2</v>
      </c>
      <c r="D48" s="8" t="s">
        <v>85</v>
      </c>
    </row>
    <row r="49" spans="1:4">
      <c r="A49" s="8">
        <v>535</v>
      </c>
      <c r="B49" s="8" t="s">
        <v>88</v>
      </c>
      <c r="C49" s="92" t="str">
        <f>IF(A49="","",VLOOKUP(A49,数据公式!F:H,3,FALSE))</f>
        <v>maoren_4</v>
      </c>
      <c r="D49" s="8" t="s">
        <v>89</v>
      </c>
    </row>
    <row r="50" spans="1:4">
      <c r="A50" s="8">
        <v>536</v>
      </c>
      <c r="B50" s="8" t="s">
        <v>90</v>
      </c>
      <c r="C50" s="92" t="e">
        <f>IF(A50="","",VLOOKUP(A50,数据公式!F:H,3,FALSE))</f>
        <v>#N/A</v>
      </c>
      <c r="D50" s="8" t="s">
        <v>89</v>
      </c>
    </row>
    <row r="51" spans="1:4">
      <c r="A51" s="8">
        <v>537</v>
      </c>
      <c r="B51" s="8" t="s">
        <v>91</v>
      </c>
      <c r="C51" s="92" t="str">
        <f>IF(A51="","",VLOOKUP(A51,数据公式!F:H,3,FALSE))</f>
        <v>Monster13_12</v>
      </c>
      <c r="D51" s="8" t="s">
        <v>92</v>
      </c>
    </row>
    <row r="52" spans="1:4">
      <c r="A52" s="8">
        <v>538</v>
      </c>
      <c r="B52" s="8" t="s">
        <v>93</v>
      </c>
      <c r="C52" s="92" t="str">
        <f>IF(A52="","",VLOOKUP(A52,数据公式!F:H,3,FALSE))</f>
        <v>color01_53</v>
      </c>
      <c r="D52" s="8" t="s">
        <v>92</v>
      </c>
    </row>
    <row r="53" spans="1:4">
      <c r="A53" s="8">
        <v>539</v>
      </c>
      <c r="B53" s="8" t="s">
        <v>94</v>
      </c>
      <c r="C53" s="92" t="str">
        <f>IF(A53="","",VLOOKUP(A53,数据公式!F:H,3,FALSE))</f>
        <v>shuguai_52</v>
      </c>
      <c r="D53" s="8" t="s">
        <v>95</v>
      </c>
    </row>
    <row r="54" spans="1:4">
      <c r="A54" s="8">
        <v>540</v>
      </c>
      <c r="B54" s="8" t="s">
        <v>61</v>
      </c>
      <c r="C54" s="92" t="str">
        <f>IF(A54="","",VLOOKUP(A54,数据公式!F:H,3,FALSE))</f>
        <v>baifaguai</v>
      </c>
      <c r="D54" s="8" t="s">
        <v>96</v>
      </c>
    </row>
    <row r="55" spans="1:4">
      <c r="A55" s="8">
        <v>541</v>
      </c>
      <c r="B55" s="8" t="s">
        <v>97</v>
      </c>
      <c r="C55" s="92" t="str">
        <f>IF(A55="","",VLOOKUP(A55,数据公式!F:H,3,FALSE))</f>
        <v>ketuo</v>
      </c>
      <c r="D55" s="8" t="s">
        <v>96</v>
      </c>
    </row>
    <row r="56" spans="1:4">
      <c r="A56" s="8">
        <v>542</v>
      </c>
      <c r="B56" s="8" t="s">
        <v>98</v>
      </c>
      <c r="C56" s="92" t="str">
        <f>IF(A56="","",VLOOKUP(A56,数据公式!F:H,3,FALSE))</f>
        <v>boy05_1</v>
      </c>
      <c r="D56" s="8" t="s">
        <v>96</v>
      </c>
    </row>
  </sheetData>
  <mergeCells count="17">
    <mergeCell ref="D3:D4"/>
    <mergeCell ref="D8:D10"/>
    <mergeCell ref="E2:E3"/>
    <mergeCell ref="E5:E6"/>
    <mergeCell ref="E7:E11"/>
    <mergeCell ref="E12:E14"/>
    <mergeCell ref="E16:E21"/>
    <mergeCell ref="E22:E33"/>
    <mergeCell ref="E34:E46"/>
    <mergeCell ref="E47:E56"/>
    <mergeCell ref="F2:F6"/>
    <mergeCell ref="F7:F11"/>
    <mergeCell ref="F12:F14"/>
    <mergeCell ref="F16:F21"/>
    <mergeCell ref="F22:F33"/>
    <mergeCell ref="F34:F46"/>
    <mergeCell ref="F47:F56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F57"/>
  <sheetViews>
    <sheetView workbookViewId="0">
      <pane ySplit="1" topLeftCell="A17" activePane="bottomLeft" state="frozen"/>
      <selection/>
      <selection pane="bottomLeft" activeCell="C59" sqref="C59"/>
    </sheetView>
  </sheetViews>
  <sheetFormatPr defaultColWidth="9" defaultRowHeight="13.5" outlineLevelCol="5"/>
  <cols>
    <col min="1" max="1" width="7.25" style="72" customWidth="1"/>
    <col min="2" max="3" width="11.125" style="78" customWidth="1"/>
    <col min="4" max="4" width="11.125" style="72" customWidth="1"/>
    <col min="5" max="5" width="19.25" style="72" customWidth="1"/>
    <col min="6" max="16384" width="9" style="72"/>
  </cols>
  <sheetData>
    <row r="1" spans="1:6">
      <c r="A1" s="73" t="s">
        <v>99</v>
      </c>
      <c r="B1" s="73" t="s">
        <v>100</v>
      </c>
      <c r="C1" s="73" t="s">
        <v>101</v>
      </c>
      <c r="D1" s="73" t="s">
        <v>102</v>
      </c>
      <c r="E1" s="73" t="s">
        <v>103</v>
      </c>
      <c r="F1" s="79" t="s">
        <v>4</v>
      </c>
    </row>
    <row r="2" spans="1:6">
      <c r="A2" s="80">
        <v>1</v>
      </c>
      <c r="B2" s="81">
        <v>7000</v>
      </c>
      <c r="C2" s="81">
        <v>7010</v>
      </c>
      <c r="D2" s="82">
        <v>7001</v>
      </c>
      <c r="E2" s="80" t="s">
        <v>104</v>
      </c>
      <c r="F2" s="82" t="s">
        <v>105</v>
      </c>
    </row>
    <row r="3" spans="1:6">
      <c r="A3" s="82"/>
      <c r="B3" s="83"/>
      <c r="C3" s="83"/>
      <c r="D3" s="82">
        <v>7002</v>
      </c>
      <c r="E3" s="82"/>
      <c r="F3" s="82"/>
    </row>
    <row r="4" spans="1:6">
      <c r="A4" s="82"/>
      <c r="B4" s="83"/>
      <c r="C4" s="83"/>
      <c r="D4" s="82">
        <v>7003</v>
      </c>
      <c r="E4" s="82"/>
      <c r="F4" s="82"/>
    </row>
    <row r="5" spans="1:6">
      <c r="A5" s="82"/>
      <c r="B5" s="83"/>
      <c r="C5" s="83"/>
      <c r="D5" s="82">
        <v>7004</v>
      </c>
      <c r="E5" s="82"/>
      <c r="F5" s="82"/>
    </row>
    <row r="6" spans="1:6">
      <c r="A6" s="82"/>
      <c r="B6" s="83"/>
      <c r="C6" s="83"/>
      <c r="D6" s="82">
        <v>7005</v>
      </c>
      <c r="E6" s="82"/>
      <c r="F6" s="82"/>
    </row>
    <row r="7" spans="1:6">
      <c r="A7" s="82"/>
      <c r="B7" s="83"/>
      <c r="C7" s="83"/>
      <c r="D7" s="82">
        <v>7006</v>
      </c>
      <c r="E7" s="82"/>
      <c r="F7" s="82"/>
    </row>
    <row r="8" spans="1:6">
      <c r="A8" s="82"/>
      <c r="B8" s="83"/>
      <c r="C8" s="83"/>
      <c r="D8" s="82">
        <v>7007</v>
      </c>
      <c r="E8" s="82"/>
      <c r="F8" s="82"/>
    </row>
    <row r="9" spans="1:6">
      <c r="A9" s="82"/>
      <c r="B9" s="83"/>
      <c r="C9" s="83"/>
      <c r="D9" s="82">
        <v>7008</v>
      </c>
      <c r="E9" s="82"/>
      <c r="F9" s="82"/>
    </row>
    <row r="10" spans="1:6">
      <c r="A10" s="82"/>
      <c r="B10" s="83"/>
      <c r="C10" s="83"/>
      <c r="D10" s="82">
        <v>7009</v>
      </c>
      <c r="E10" s="82"/>
      <c r="F10" s="82"/>
    </row>
    <row r="11" spans="1:6">
      <c r="A11" s="72">
        <v>1</v>
      </c>
      <c r="B11" s="78">
        <v>10000</v>
      </c>
      <c r="C11" s="78">
        <v>10001</v>
      </c>
      <c r="D11" s="72">
        <v>10002</v>
      </c>
      <c r="E11" s="72" t="s">
        <v>106</v>
      </c>
      <c r="F11" s="72" t="s">
        <v>105</v>
      </c>
    </row>
    <row r="12" spans="4:5">
      <c r="D12" s="72">
        <v>10003</v>
      </c>
      <c r="E12" s="72" t="s">
        <v>107</v>
      </c>
    </row>
    <row r="13" spans="4:5">
      <c r="D13" s="72">
        <v>10004</v>
      </c>
      <c r="E13" s="72" t="s">
        <v>108</v>
      </c>
    </row>
    <row r="14" spans="4:5">
      <c r="D14" s="72">
        <v>10005</v>
      </c>
      <c r="E14" s="72" t="s">
        <v>109</v>
      </c>
    </row>
    <row r="15" spans="1:6">
      <c r="A15" s="72">
        <v>2</v>
      </c>
      <c r="B15" s="78">
        <v>7011</v>
      </c>
      <c r="C15" s="78">
        <v>7012</v>
      </c>
      <c r="D15" s="84"/>
      <c r="E15" s="72" t="s">
        <v>35</v>
      </c>
      <c r="F15" s="72" t="s">
        <v>8</v>
      </c>
    </row>
    <row r="16" spans="1:5">
      <c r="A16" s="72">
        <v>3</v>
      </c>
      <c r="B16" s="78">
        <v>7015</v>
      </c>
      <c r="C16" s="78">
        <v>7016</v>
      </c>
      <c r="D16" s="84"/>
      <c r="E16" s="72" t="s">
        <v>42</v>
      </c>
    </row>
    <row r="17" spans="1:5">
      <c r="A17" s="82">
        <v>4</v>
      </c>
      <c r="B17" s="83">
        <v>7017</v>
      </c>
      <c r="C17" s="83">
        <v>7018</v>
      </c>
      <c r="D17" s="85"/>
      <c r="E17" s="82" t="s">
        <v>110</v>
      </c>
    </row>
    <row r="18" spans="1:5">
      <c r="A18" s="86">
        <v>5</v>
      </c>
      <c r="B18" s="87">
        <v>7019</v>
      </c>
      <c r="C18" s="87">
        <v>7020</v>
      </c>
      <c r="D18" s="88"/>
      <c r="E18" s="86" t="s">
        <v>44</v>
      </c>
    </row>
    <row r="19" spans="1:5">
      <c r="A19" s="82">
        <v>6</v>
      </c>
      <c r="B19" s="83">
        <v>7021</v>
      </c>
      <c r="C19" s="83">
        <v>7022</v>
      </c>
      <c r="D19" s="85"/>
      <c r="E19" s="82" t="s">
        <v>111</v>
      </c>
    </row>
    <row r="20" spans="1:5">
      <c r="A20" s="72">
        <v>7</v>
      </c>
      <c r="B20" s="78">
        <v>7013</v>
      </c>
      <c r="C20" s="78">
        <v>7014</v>
      </c>
      <c r="D20" s="84"/>
      <c r="E20" s="72" t="s">
        <v>38</v>
      </c>
    </row>
    <row r="21" spans="1:5">
      <c r="A21" s="72">
        <v>8</v>
      </c>
      <c r="B21" s="78">
        <v>7023</v>
      </c>
      <c r="C21" s="78">
        <v>7024</v>
      </c>
      <c r="D21" s="84"/>
      <c r="E21" s="72" t="s">
        <v>45</v>
      </c>
    </row>
    <row r="22" spans="1:5">
      <c r="A22" s="72">
        <v>13</v>
      </c>
      <c r="B22" s="78">
        <v>7033</v>
      </c>
      <c r="C22" s="78">
        <v>7034</v>
      </c>
      <c r="D22" s="84"/>
      <c r="E22" s="72" t="s">
        <v>40</v>
      </c>
    </row>
    <row r="23" spans="1:6">
      <c r="A23" s="72">
        <v>9</v>
      </c>
      <c r="B23" s="78">
        <v>7025</v>
      </c>
      <c r="C23" s="78">
        <v>7026</v>
      </c>
      <c r="D23" s="84"/>
      <c r="E23" s="72" t="s">
        <v>46</v>
      </c>
      <c r="F23" s="72" t="s">
        <v>19</v>
      </c>
    </row>
    <row r="24" spans="1:5">
      <c r="A24" s="72">
        <v>10</v>
      </c>
      <c r="B24" s="78">
        <v>7027</v>
      </c>
      <c r="C24" s="78">
        <v>7028</v>
      </c>
      <c r="E24" s="72" t="s">
        <v>112</v>
      </c>
    </row>
    <row r="25" spans="1:5">
      <c r="A25" s="72">
        <v>11</v>
      </c>
      <c r="B25" s="78">
        <v>7029</v>
      </c>
      <c r="C25" s="78">
        <v>7030</v>
      </c>
      <c r="E25" s="72" t="s">
        <v>113</v>
      </c>
    </row>
    <row r="26" spans="1:5">
      <c r="A26" s="72">
        <v>14</v>
      </c>
      <c r="B26" s="78">
        <v>7035</v>
      </c>
      <c r="C26" s="78">
        <v>7036</v>
      </c>
      <c r="E26" s="72" t="s">
        <v>51</v>
      </c>
    </row>
    <row r="27" spans="1:5">
      <c r="A27" s="72">
        <v>15</v>
      </c>
      <c r="B27" s="78">
        <v>7037</v>
      </c>
      <c r="C27" s="78">
        <v>7038</v>
      </c>
      <c r="E27" s="72" t="s">
        <v>53</v>
      </c>
    </row>
    <row r="28" spans="1:5">
      <c r="A28" s="72">
        <v>16</v>
      </c>
      <c r="B28" s="78">
        <v>7039</v>
      </c>
      <c r="C28" s="78">
        <v>7040</v>
      </c>
      <c r="E28" s="72" t="s">
        <v>114</v>
      </c>
    </row>
    <row r="29" spans="1:5">
      <c r="A29" s="72">
        <v>17</v>
      </c>
      <c r="B29" s="78">
        <v>7041</v>
      </c>
      <c r="C29" s="78">
        <v>7042</v>
      </c>
      <c r="E29" s="72" t="s">
        <v>57</v>
      </c>
    </row>
    <row r="30" spans="1:5">
      <c r="A30" s="72">
        <v>18</v>
      </c>
      <c r="B30" s="78">
        <v>7043</v>
      </c>
      <c r="C30" s="78">
        <v>7044</v>
      </c>
      <c r="E30" s="72" t="s">
        <v>115</v>
      </c>
    </row>
    <row r="31" spans="1:5">
      <c r="A31" s="72">
        <v>19</v>
      </c>
      <c r="B31" s="78">
        <v>7045</v>
      </c>
      <c r="C31" s="78">
        <v>7046</v>
      </c>
      <c r="E31" s="72" t="s">
        <v>116</v>
      </c>
    </row>
    <row r="32" spans="1:5">
      <c r="A32" s="72">
        <v>20</v>
      </c>
      <c r="B32" s="78">
        <v>7047</v>
      </c>
      <c r="C32" s="78">
        <v>7048</v>
      </c>
      <c r="E32" s="72" t="s">
        <v>117</v>
      </c>
    </row>
    <row r="33" spans="1:5">
      <c r="A33" s="72">
        <v>21</v>
      </c>
      <c r="B33" s="78">
        <v>7049</v>
      </c>
      <c r="C33" s="78">
        <v>7050</v>
      </c>
      <c r="E33" s="72" t="s">
        <v>118</v>
      </c>
    </row>
    <row r="34" spans="1:5">
      <c r="A34" s="72">
        <v>12</v>
      </c>
      <c r="B34" s="78">
        <v>7031</v>
      </c>
      <c r="C34" s="78">
        <v>7032</v>
      </c>
      <c r="E34" s="72" t="s">
        <v>64</v>
      </c>
    </row>
    <row r="35" spans="1:6">
      <c r="A35" s="72">
        <v>22</v>
      </c>
      <c r="B35" s="89">
        <v>7051</v>
      </c>
      <c r="C35" s="89">
        <v>7052</v>
      </c>
      <c r="E35" s="72" t="s">
        <v>119</v>
      </c>
      <c r="F35" s="72" t="s">
        <v>28</v>
      </c>
    </row>
    <row r="36" spans="1:5">
      <c r="A36" s="72">
        <v>23</v>
      </c>
      <c r="B36" s="89">
        <v>7053</v>
      </c>
      <c r="C36" s="89">
        <v>7054</v>
      </c>
      <c r="E36" s="72" t="s">
        <v>120</v>
      </c>
    </row>
    <row r="37" spans="1:5">
      <c r="A37" s="72">
        <v>24</v>
      </c>
      <c r="B37" s="78">
        <v>7055</v>
      </c>
      <c r="C37" s="78">
        <v>7056</v>
      </c>
      <c r="E37" s="72" t="s">
        <v>69</v>
      </c>
    </row>
    <row r="38" spans="1:5">
      <c r="A38" s="72">
        <v>25</v>
      </c>
      <c r="B38" s="78">
        <v>7057</v>
      </c>
      <c r="C38" s="78">
        <v>7058</v>
      </c>
      <c r="E38" s="72" t="s">
        <v>121</v>
      </c>
    </row>
    <row r="39" spans="1:5">
      <c r="A39" s="90">
        <v>26</v>
      </c>
      <c r="B39" s="78">
        <v>7059</v>
      </c>
      <c r="C39" s="78">
        <v>7060</v>
      </c>
      <c r="E39" s="72" t="s">
        <v>122</v>
      </c>
    </row>
    <row r="40" spans="1:5">
      <c r="A40" s="90">
        <v>27</v>
      </c>
      <c r="B40" s="1">
        <v>7061</v>
      </c>
      <c r="C40" s="1">
        <v>7062</v>
      </c>
      <c r="E40" s="72" t="s">
        <v>75</v>
      </c>
    </row>
    <row r="41" spans="1:5">
      <c r="A41" s="90">
        <v>28</v>
      </c>
      <c r="B41" s="1">
        <v>7063</v>
      </c>
      <c r="C41" s="1">
        <v>7064</v>
      </c>
      <c r="E41" s="72" t="s">
        <v>76</v>
      </c>
    </row>
    <row r="42" spans="1:5">
      <c r="A42" s="90">
        <v>29</v>
      </c>
      <c r="B42" s="1">
        <v>7065</v>
      </c>
      <c r="C42" s="1">
        <v>7066</v>
      </c>
      <c r="E42" s="72" t="s">
        <v>123</v>
      </c>
    </row>
    <row r="43" spans="1:5">
      <c r="A43" s="90">
        <v>30</v>
      </c>
      <c r="B43" s="1">
        <v>7067</v>
      </c>
      <c r="C43" s="1">
        <v>7068</v>
      </c>
      <c r="E43" s="72" t="s">
        <v>124</v>
      </c>
    </row>
    <row r="44" spans="1:5">
      <c r="A44" s="90">
        <v>31</v>
      </c>
      <c r="B44" s="1">
        <v>7069</v>
      </c>
      <c r="C44" s="1">
        <v>7070</v>
      </c>
      <c r="E44" s="72" t="s">
        <v>80</v>
      </c>
    </row>
    <row r="45" spans="1:5">
      <c r="A45" s="90">
        <v>32</v>
      </c>
      <c r="B45" s="1">
        <v>7071</v>
      </c>
      <c r="C45" s="1">
        <v>7072</v>
      </c>
      <c r="E45" s="72" t="s">
        <v>125</v>
      </c>
    </row>
    <row r="46" spans="1:5">
      <c r="A46" s="90">
        <v>33</v>
      </c>
      <c r="B46" s="1">
        <v>7073</v>
      </c>
      <c r="C46" s="1">
        <v>7074</v>
      </c>
      <c r="E46" s="72" t="s">
        <v>126</v>
      </c>
    </row>
    <row r="47" spans="1:5">
      <c r="A47" s="90">
        <v>34</v>
      </c>
      <c r="B47" s="1">
        <v>7075</v>
      </c>
      <c r="C47" s="1">
        <v>7076</v>
      </c>
      <c r="E47" s="72" t="s">
        <v>83</v>
      </c>
    </row>
    <row r="48" spans="1:5">
      <c r="A48" s="90">
        <v>35</v>
      </c>
      <c r="B48" s="1">
        <v>7077</v>
      </c>
      <c r="C48" s="1">
        <v>7078</v>
      </c>
      <c r="E48" s="72" t="s">
        <v>127</v>
      </c>
    </row>
    <row r="49" spans="1:5">
      <c r="A49" s="90">
        <v>36</v>
      </c>
      <c r="B49" s="1">
        <v>7079</v>
      </c>
      <c r="C49" s="1">
        <v>7080</v>
      </c>
      <c r="E49" s="72" t="s">
        <v>128</v>
      </c>
    </row>
    <row r="50" spans="1:5">
      <c r="A50" s="90">
        <v>37</v>
      </c>
      <c r="B50" s="1">
        <v>7081</v>
      </c>
      <c r="C50" s="1">
        <v>7082</v>
      </c>
      <c r="E50" s="72" t="s">
        <v>88</v>
      </c>
    </row>
    <row r="51" spans="1:5">
      <c r="A51" s="90">
        <v>38</v>
      </c>
      <c r="B51" s="1">
        <v>7083</v>
      </c>
      <c r="C51" s="1">
        <v>7084</v>
      </c>
      <c r="E51" s="72" t="s">
        <v>129</v>
      </c>
    </row>
    <row r="52" spans="1:5">
      <c r="A52" s="90">
        <v>39</v>
      </c>
      <c r="B52" s="1">
        <v>7085</v>
      </c>
      <c r="C52" s="1">
        <v>7086</v>
      </c>
      <c r="E52" s="72" t="s">
        <v>130</v>
      </c>
    </row>
    <row r="53" spans="1:5">
      <c r="A53" s="90">
        <v>40</v>
      </c>
      <c r="B53" s="1">
        <v>7087</v>
      </c>
      <c r="C53" s="1">
        <v>7088</v>
      </c>
      <c r="E53" s="72" t="s">
        <v>131</v>
      </c>
    </row>
    <row r="54" spans="1:5">
      <c r="A54" s="90">
        <v>41</v>
      </c>
      <c r="B54" s="1">
        <v>7089</v>
      </c>
      <c r="C54" s="1">
        <v>7090</v>
      </c>
      <c r="E54" s="72" t="s">
        <v>94</v>
      </c>
    </row>
    <row r="55" spans="1:5">
      <c r="A55" s="90">
        <v>42</v>
      </c>
      <c r="B55" s="1">
        <v>7091</v>
      </c>
      <c r="C55" s="1">
        <v>7092</v>
      </c>
      <c r="E55" s="8" t="s">
        <v>117</v>
      </c>
    </row>
    <row r="56" spans="1:5">
      <c r="A56" s="90">
        <v>43</v>
      </c>
      <c r="B56" s="1">
        <v>7093</v>
      </c>
      <c r="C56" s="1">
        <v>7094</v>
      </c>
      <c r="E56" s="8" t="s">
        <v>132</v>
      </c>
    </row>
    <row r="57" spans="1:5">
      <c r="A57" s="90">
        <v>44</v>
      </c>
      <c r="B57" s="1">
        <v>7095</v>
      </c>
      <c r="C57" s="1">
        <v>7096</v>
      </c>
      <c r="E57" s="8" t="s">
        <v>133</v>
      </c>
    </row>
  </sheetData>
  <mergeCells count="12">
    <mergeCell ref="A2:A10"/>
    <mergeCell ref="A11:A14"/>
    <mergeCell ref="B2:B10"/>
    <mergeCell ref="B11:B14"/>
    <mergeCell ref="C2:C10"/>
    <mergeCell ref="C11:C14"/>
    <mergeCell ref="E2:E10"/>
    <mergeCell ref="F2:F10"/>
    <mergeCell ref="F11:F14"/>
    <mergeCell ref="F15:F22"/>
    <mergeCell ref="F23:F34"/>
    <mergeCell ref="F35:F47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D19"/>
  <sheetViews>
    <sheetView workbookViewId="0">
      <selection activeCell="F4" sqref="F4"/>
    </sheetView>
  </sheetViews>
  <sheetFormatPr defaultColWidth="9" defaultRowHeight="13.5" outlineLevelCol="3"/>
  <cols>
    <col min="1" max="2" width="13" style="72" customWidth="1"/>
    <col min="3" max="3" width="14.25" style="72" customWidth="1"/>
    <col min="4" max="4" width="17.25" style="72" customWidth="1"/>
    <col min="5" max="16384" width="9" style="72"/>
  </cols>
  <sheetData>
    <row r="1" spans="1:4">
      <c r="A1" s="73" t="s">
        <v>134</v>
      </c>
      <c r="B1" s="73" t="s">
        <v>135</v>
      </c>
      <c r="C1" s="74" t="s">
        <v>136</v>
      </c>
      <c r="D1" s="74" t="s">
        <v>135</v>
      </c>
    </row>
    <row r="2" spans="1:4">
      <c r="A2" s="75" t="s">
        <v>137</v>
      </c>
      <c r="B2" s="75" t="s">
        <v>138</v>
      </c>
      <c r="C2" s="72" t="s">
        <v>139</v>
      </c>
      <c r="D2" s="72" t="s">
        <v>140</v>
      </c>
    </row>
    <row r="3" spans="1:4">
      <c r="A3" s="76"/>
      <c r="B3" s="76"/>
      <c r="C3" s="72" t="s">
        <v>141</v>
      </c>
      <c r="D3" s="72" t="s">
        <v>142</v>
      </c>
    </row>
    <row r="4" spans="1:4">
      <c r="A4" s="76"/>
      <c r="B4" s="76"/>
      <c r="C4" s="77" t="s">
        <v>143</v>
      </c>
      <c r="D4" s="72" t="s">
        <v>144</v>
      </c>
    </row>
    <row r="5" spans="1:4">
      <c r="A5" s="72" t="s">
        <v>145</v>
      </c>
      <c r="B5" s="77" t="s">
        <v>146</v>
      </c>
      <c r="C5" s="72" t="s">
        <v>147</v>
      </c>
      <c r="D5" s="72" t="s">
        <v>148</v>
      </c>
    </row>
    <row r="6" spans="2:4">
      <c r="B6" s="77"/>
      <c r="C6" s="72" t="s">
        <v>60</v>
      </c>
      <c r="D6" s="72" t="s">
        <v>149</v>
      </c>
    </row>
    <row r="7" spans="2:4">
      <c r="B7" s="77"/>
      <c r="C7" s="72" t="s">
        <v>62</v>
      </c>
      <c r="D7" s="72" t="s">
        <v>150</v>
      </c>
    </row>
    <row r="8" spans="2:4">
      <c r="B8" s="77"/>
      <c r="C8" s="77" t="s">
        <v>151</v>
      </c>
      <c r="D8" s="72" t="s">
        <v>152</v>
      </c>
    </row>
    <row r="9" spans="1:4">
      <c r="A9" s="77" t="s">
        <v>30</v>
      </c>
      <c r="B9" s="72" t="s">
        <v>153</v>
      </c>
      <c r="C9" s="77" t="s">
        <v>70</v>
      </c>
      <c r="D9" s="72" t="s">
        <v>154</v>
      </c>
    </row>
    <row r="10" spans="1:4">
      <c r="A10" s="77"/>
      <c r="C10" s="77" t="s">
        <v>72</v>
      </c>
      <c r="D10" s="72" t="s">
        <v>155</v>
      </c>
    </row>
    <row r="11" spans="1:4">
      <c r="A11" s="77"/>
      <c r="C11" s="77" t="s">
        <v>79</v>
      </c>
      <c r="D11" s="72" t="s">
        <v>156</v>
      </c>
    </row>
    <row r="12" spans="1:4">
      <c r="A12" s="77"/>
      <c r="C12" s="77" t="s">
        <v>157</v>
      </c>
      <c r="D12" s="72" t="s">
        <v>156</v>
      </c>
    </row>
    <row r="13" spans="1:4">
      <c r="A13" s="77"/>
      <c r="C13" s="77" t="s">
        <v>158</v>
      </c>
      <c r="D13" s="72" t="s">
        <v>156</v>
      </c>
    </row>
    <row r="14" spans="1:4">
      <c r="A14" s="77" t="s">
        <v>159</v>
      </c>
      <c r="B14" s="77" t="s">
        <v>160</v>
      </c>
      <c r="C14" s="77" t="s">
        <v>89</v>
      </c>
      <c r="D14" s="72" t="s">
        <v>156</v>
      </c>
    </row>
    <row r="15" spans="1:4">
      <c r="A15" s="77"/>
      <c r="B15" s="77"/>
      <c r="C15" s="77" t="s">
        <v>161</v>
      </c>
      <c r="D15" s="72" t="s">
        <v>156</v>
      </c>
    </row>
    <row r="16" spans="1:4">
      <c r="A16" s="77"/>
      <c r="B16" s="77"/>
      <c r="C16" s="77" t="s">
        <v>96</v>
      </c>
      <c r="D16" s="72" t="s">
        <v>154</v>
      </c>
    </row>
    <row r="17" spans="1:4">
      <c r="A17" s="77"/>
      <c r="B17" s="77"/>
      <c r="C17" s="77" t="s">
        <v>162</v>
      </c>
      <c r="D17" s="72" t="s">
        <v>154</v>
      </c>
    </row>
    <row r="18" spans="1:1">
      <c r="A18" s="77"/>
    </row>
    <row r="19" spans="1:1">
      <c r="A19" s="77"/>
    </row>
  </sheetData>
  <mergeCells count="8">
    <mergeCell ref="A2:A4"/>
    <mergeCell ref="A5:A8"/>
    <mergeCell ref="A9:A13"/>
    <mergeCell ref="A14:A17"/>
    <mergeCell ref="B2:B4"/>
    <mergeCell ref="B5:B8"/>
    <mergeCell ref="B9:B13"/>
    <mergeCell ref="B14:B17"/>
  </mergeCells>
  <pageMargins left="0.699305555555556" right="0.699305555555556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S191"/>
  <sheetViews>
    <sheetView topLeftCell="C1" workbookViewId="0">
      <pane ySplit="1" topLeftCell="A95" activePane="bottomLeft" state="frozen"/>
      <selection/>
      <selection pane="bottomLeft" activeCell="E105" sqref="E105"/>
    </sheetView>
  </sheetViews>
  <sheetFormatPr defaultColWidth="9" defaultRowHeight="16.5"/>
  <cols>
    <col min="1" max="1" width="11.125" style="26" customWidth="1"/>
    <col min="2" max="2" width="15.375" style="26" customWidth="1"/>
    <col min="3" max="3" width="9" style="26"/>
    <col min="4" max="4" width="10.75" style="32" customWidth="1"/>
    <col min="5" max="5" width="11.25" style="26" customWidth="1"/>
    <col min="6" max="6" width="13.75" style="26" customWidth="1"/>
    <col min="7" max="7" width="19.5" style="26" customWidth="1"/>
    <col min="8" max="8" width="9" style="26"/>
    <col min="9" max="9" width="15.125" style="26" customWidth="1"/>
    <col min="10" max="10" width="11.125" style="26" customWidth="1"/>
    <col min="11" max="11" width="23.25" style="26" customWidth="1"/>
    <col min="12" max="12" width="17.875" style="26" customWidth="1"/>
    <col min="13" max="13" width="9" style="26"/>
    <col min="14" max="14" width="21.625" style="26" customWidth="1"/>
    <col min="15" max="15" width="9.25" style="26" customWidth="1"/>
    <col min="16" max="16" width="7.375" style="26" customWidth="1"/>
    <col min="17" max="18" width="13.25" style="26" customWidth="1"/>
    <col min="19" max="16384" width="9" style="26"/>
  </cols>
  <sheetData>
    <row r="1" s="28" customFormat="1" spans="1:13">
      <c r="A1" s="33" t="s">
        <v>163</v>
      </c>
      <c r="B1" s="33" t="s">
        <v>164</v>
      </c>
      <c r="C1" s="27" t="s">
        <v>165</v>
      </c>
      <c r="D1" s="34" t="s">
        <v>166</v>
      </c>
      <c r="E1" s="27" t="s">
        <v>167</v>
      </c>
      <c r="F1" s="27" t="s">
        <v>168</v>
      </c>
      <c r="G1" s="27" t="s">
        <v>1</v>
      </c>
      <c r="H1" s="27" t="s">
        <v>169</v>
      </c>
      <c r="I1" s="27" t="s">
        <v>170</v>
      </c>
      <c r="J1" s="27" t="s">
        <v>171</v>
      </c>
      <c r="K1" s="47" t="s">
        <v>172</v>
      </c>
      <c r="L1" s="27" t="s">
        <v>4</v>
      </c>
      <c r="M1" s="30"/>
    </row>
    <row r="2" s="30" customFormat="1" spans="1:12">
      <c r="A2" s="30">
        <v>90000</v>
      </c>
      <c r="B2" s="30" t="s">
        <v>173</v>
      </c>
      <c r="C2" s="30" t="s">
        <v>174</v>
      </c>
      <c r="D2" s="35">
        <v>1</v>
      </c>
      <c r="L2" s="48" t="s">
        <v>175</v>
      </c>
    </row>
    <row r="3" s="30" customFormat="1" spans="1:12">
      <c r="A3" s="30">
        <v>90001</v>
      </c>
      <c r="B3" s="30" t="s">
        <v>176</v>
      </c>
      <c r="C3" s="30" t="s">
        <v>174</v>
      </c>
      <c r="D3" s="35">
        <v>1</v>
      </c>
      <c r="L3" s="48" t="s">
        <v>175</v>
      </c>
    </row>
    <row r="4" s="31" customFormat="1" spans="1:16">
      <c r="A4" s="31">
        <v>90002</v>
      </c>
      <c r="B4" s="31" t="s">
        <v>177</v>
      </c>
      <c r="C4" s="31" t="s">
        <v>174</v>
      </c>
      <c r="D4" s="36">
        <v>15</v>
      </c>
      <c r="L4" s="49" t="s">
        <v>178</v>
      </c>
      <c r="N4" s="27" t="s">
        <v>179</v>
      </c>
      <c r="O4" s="27" t="s">
        <v>180</v>
      </c>
      <c r="P4" s="27" t="s">
        <v>181</v>
      </c>
    </row>
    <row r="5" s="28" customFormat="1" spans="1:16">
      <c r="A5" s="28">
        <v>1</v>
      </c>
      <c r="B5" s="28" t="s">
        <v>182</v>
      </c>
      <c r="C5" s="28" t="s">
        <v>174</v>
      </c>
      <c r="D5" s="32">
        <v>1</v>
      </c>
      <c r="K5" s="28" t="s">
        <v>183</v>
      </c>
      <c r="L5" s="50" t="s">
        <v>8</v>
      </c>
      <c r="N5" s="37" t="s">
        <v>35</v>
      </c>
      <c r="O5" s="28">
        <v>50000</v>
      </c>
      <c r="P5" s="51">
        <v>21</v>
      </c>
    </row>
    <row r="6" spans="1:19">
      <c r="A6" s="37">
        <v>2</v>
      </c>
      <c r="B6" s="28" t="s">
        <v>184</v>
      </c>
      <c r="C6" s="28" t="s">
        <v>185</v>
      </c>
      <c r="D6" s="32">
        <v>1</v>
      </c>
      <c r="E6" s="28">
        <v>1</v>
      </c>
      <c r="F6" s="28">
        <v>20</v>
      </c>
      <c r="G6" s="28" t="s">
        <v>186</v>
      </c>
      <c r="H6" s="28">
        <v>2</v>
      </c>
      <c r="I6" s="28"/>
      <c r="J6" s="28"/>
      <c r="K6" s="28"/>
      <c r="L6" s="50"/>
      <c r="M6" s="28"/>
      <c r="N6" s="37" t="s">
        <v>187</v>
      </c>
      <c r="O6" s="28">
        <v>50001</v>
      </c>
      <c r="P6" s="51">
        <v>72</v>
      </c>
      <c r="Q6" s="28"/>
      <c r="R6" s="28"/>
      <c r="S6" s="28"/>
    </row>
    <row r="7" spans="1:19">
      <c r="A7" s="37">
        <v>3</v>
      </c>
      <c r="B7" s="28" t="s">
        <v>188</v>
      </c>
      <c r="C7" s="28" t="s">
        <v>174</v>
      </c>
      <c r="D7" s="32">
        <v>2</v>
      </c>
      <c r="E7" s="28"/>
      <c r="F7" s="28"/>
      <c r="G7" s="28"/>
      <c r="H7" s="28"/>
      <c r="I7" s="28"/>
      <c r="J7" s="28"/>
      <c r="K7" s="28"/>
      <c r="L7" s="50"/>
      <c r="M7" s="28"/>
      <c r="N7" s="37" t="s">
        <v>189</v>
      </c>
      <c r="O7" s="28">
        <v>50002</v>
      </c>
      <c r="P7" s="51">
        <v>70</v>
      </c>
      <c r="Q7" s="28"/>
      <c r="R7" s="28"/>
      <c r="S7" s="28"/>
    </row>
    <row r="8" spans="1:19">
      <c r="A8" s="37">
        <v>4</v>
      </c>
      <c r="B8" s="28" t="s">
        <v>190</v>
      </c>
      <c r="C8" s="28" t="s">
        <v>191</v>
      </c>
      <c r="D8" s="32">
        <v>2</v>
      </c>
      <c r="E8" s="28">
        <v>2</v>
      </c>
      <c r="F8" s="28">
        <v>4</v>
      </c>
      <c r="G8" s="28" t="s">
        <v>192</v>
      </c>
      <c r="H8" s="28">
        <v>1</v>
      </c>
      <c r="I8" s="28" t="s">
        <v>193</v>
      </c>
      <c r="J8" s="28">
        <v>7001</v>
      </c>
      <c r="K8" s="28"/>
      <c r="L8" s="50"/>
      <c r="M8" s="28"/>
      <c r="N8" s="37" t="s">
        <v>194</v>
      </c>
      <c r="O8" s="28">
        <v>50003</v>
      </c>
      <c r="P8" s="51">
        <v>71</v>
      </c>
      <c r="Q8" s="28"/>
      <c r="R8" s="28"/>
      <c r="S8" s="28"/>
    </row>
    <row r="9" spans="1:19">
      <c r="A9" s="37">
        <v>5</v>
      </c>
      <c r="B9" s="28" t="s">
        <v>195</v>
      </c>
      <c r="C9" s="28" t="s">
        <v>37</v>
      </c>
      <c r="D9" s="32">
        <v>3</v>
      </c>
      <c r="E9" s="38">
        <v>3</v>
      </c>
      <c r="F9" s="38">
        <v>24</v>
      </c>
      <c r="G9" s="28" t="s">
        <v>44</v>
      </c>
      <c r="H9" s="38">
        <v>1</v>
      </c>
      <c r="I9" s="28"/>
      <c r="J9" s="28"/>
      <c r="K9" s="28" t="s">
        <v>196</v>
      </c>
      <c r="L9" s="50"/>
      <c r="M9" s="28"/>
      <c r="N9" s="41" t="s">
        <v>197</v>
      </c>
      <c r="O9" s="42">
        <v>50004</v>
      </c>
      <c r="P9" s="52">
        <v>75</v>
      </c>
      <c r="Q9" s="28"/>
      <c r="R9" s="28"/>
      <c r="S9" s="28"/>
    </row>
    <row r="10" spans="1:19">
      <c r="A10" s="37">
        <v>6</v>
      </c>
      <c r="B10" s="28" t="s">
        <v>198</v>
      </c>
      <c r="C10" s="28" t="s">
        <v>199</v>
      </c>
      <c r="D10" s="32">
        <v>4</v>
      </c>
      <c r="E10" s="28">
        <v>7</v>
      </c>
      <c r="F10" s="28">
        <v>9</v>
      </c>
      <c r="G10" s="28" t="s">
        <v>200</v>
      </c>
      <c r="H10" s="28">
        <v>1</v>
      </c>
      <c r="I10" s="28"/>
      <c r="J10" s="28"/>
      <c r="K10" s="28"/>
      <c r="L10" s="50"/>
      <c r="M10" s="28"/>
      <c r="N10" s="28"/>
      <c r="O10" s="28"/>
      <c r="P10" s="38"/>
      <c r="Q10" s="28"/>
      <c r="R10" s="28"/>
      <c r="S10" s="28"/>
    </row>
    <row r="11" spans="1:19">
      <c r="A11" s="37">
        <v>7</v>
      </c>
      <c r="B11" s="28" t="s">
        <v>201</v>
      </c>
      <c r="C11" s="28" t="s">
        <v>174</v>
      </c>
      <c r="D11" s="32">
        <v>4</v>
      </c>
      <c r="E11" s="28"/>
      <c r="F11" s="28"/>
      <c r="G11" s="28"/>
      <c r="H11" s="28"/>
      <c r="I11" s="28"/>
      <c r="J11" s="28"/>
      <c r="K11" s="28"/>
      <c r="L11" s="50"/>
      <c r="M11" s="28"/>
      <c r="N11" s="53" t="s">
        <v>202</v>
      </c>
      <c r="O11" s="53" t="s">
        <v>203</v>
      </c>
      <c r="P11" s="53" t="s">
        <v>180</v>
      </c>
      <c r="Q11" s="53" t="s">
        <v>181</v>
      </c>
      <c r="R11" s="28"/>
      <c r="S11" s="28"/>
    </row>
    <row r="12" spans="1:19">
      <c r="A12" s="37">
        <v>8</v>
      </c>
      <c r="B12" s="28" t="s">
        <v>204</v>
      </c>
      <c r="C12" s="28" t="s">
        <v>174</v>
      </c>
      <c r="D12" s="32">
        <v>5</v>
      </c>
      <c r="E12" s="28"/>
      <c r="F12" s="28"/>
      <c r="G12" s="28"/>
      <c r="H12" s="28"/>
      <c r="I12" s="28"/>
      <c r="J12" s="28"/>
      <c r="K12" s="28"/>
      <c r="L12" s="50"/>
      <c r="M12" s="28"/>
      <c r="N12" s="44" t="s">
        <v>205</v>
      </c>
      <c r="O12" s="29">
        <v>1</v>
      </c>
      <c r="P12" s="29">
        <v>50005</v>
      </c>
      <c r="Q12" s="56">
        <v>74</v>
      </c>
      <c r="R12" s="28"/>
      <c r="S12" s="28"/>
    </row>
    <row r="13" spans="1:19">
      <c r="A13" s="37">
        <v>9</v>
      </c>
      <c r="B13" s="28" t="s">
        <v>139</v>
      </c>
      <c r="C13" s="28" t="s">
        <v>174</v>
      </c>
      <c r="D13" s="32">
        <v>5</v>
      </c>
      <c r="E13" s="28"/>
      <c r="F13" s="28"/>
      <c r="G13" s="28"/>
      <c r="H13" s="28"/>
      <c r="I13" s="28"/>
      <c r="J13" s="28"/>
      <c r="K13" s="28"/>
      <c r="L13" s="50"/>
      <c r="M13" s="28"/>
      <c r="N13" s="41" t="s">
        <v>53</v>
      </c>
      <c r="O13" s="42">
        <v>2</v>
      </c>
      <c r="P13" s="54">
        <v>28</v>
      </c>
      <c r="Q13" s="55">
        <v>48</v>
      </c>
      <c r="R13" s="28"/>
      <c r="S13" s="28"/>
    </row>
    <row r="14" spans="1:19">
      <c r="A14" s="37">
        <v>10</v>
      </c>
      <c r="B14" s="28" t="s">
        <v>206</v>
      </c>
      <c r="C14" s="28" t="s">
        <v>185</v>
      </c>
      <c r="D14" s="32">
        <v>5</v>
      </c>
      <c r="E14" s="28">
        <v>5</v>
      </c>
      <c r="F14" s="28">
        <v>6</v>
      </c>
      <c r="G14" s="28" t="s">
        <v>207</v>
      </c>
      <c r="H14" s="28">
        <v>2</v>
      </c>
      <c r="I14" s="28"/>
      <c r="J14" s="28"/>
      <c r="K14" s="28"/>
      <c r="L14" s="50"/>
      <c r="M14" s="28"/>
      <c r="N14" s="28"/>
      <c r="O14" s="28"/>
      <c r="P14" s="38"/>
      <c r="Q14" s="28"/>
      <c r="R14" s="28"/>
      <c r="S14" s="28"/>
    </row>
    <row r="15" spans="1:19">
      <c r="A15" s="37">
        <v>11</v>
      </c>
      <c r="B15" s="28" t="s">
        <v>208</v>
      </c>
      <c r="C15" s="28" t="s">
        <v>37</v>
      </c>
      <c r="D15" s="32">
        <v>6</v>
      </c>
      <c r="E15" s="28">
        <v>6</v>
      </c>
      <c r="F15" s="28">
        <v>97</v>
      </c>
      <c r="G15" s="28" t="s">
        <v>209</v>
      </c>
      <c r="H15" s="28">
        <v>1</v>
      </c>
      <c r="I15" s="28"/>
      <c r="J15" s="28"/>
      <c r="K15" s="28"/>
      <c r="L15" s="50"/>
      <c r="M15" s="28"/>
      <c r="N15" s="28"/>
      <c r="O15" s="28"/>
      <c r="P15" s="38"/>
      <c r="Q15" s="28"/>
      <c r="R15" s="28"/>
      <c r="S15" s="28"/>
    </row>
    <row r="16" spans="1:19">
      <c r="A16" s="39">
        <v>12</v>
      </c>
      <c r="B16" s="28" t="s">
        <v>210</v>
      </c>
      <c r="C16" s="28" t="s">
        <v>185</v>
      </c>
      <c r="D16" s="32">
        <v>7</v>
      </c>
      <c r="E16" s="28" t="s">
        <v>211</v>
      </c>
      <c r="F16" s="28" t="s">
        <v>212</v>
      </c>
      <c r="G16" s="28" t="s">
        <v>213</v>
      </c>
      <c r="H16" s="28">
        <v>2</v>
      </c>
      <c r="I16" s="28"/>
      <c r="J16" s="28"/>
      <c r="K16" s="28"/>
      <c r="L16" s="50"/>
      <c r="M16" s="28"/>
      <c r="N16" s="28"/>
      <c r="O16" s="28"/>
      <c r="P16" s="38"/>
      <c r="Q16" s="28"/>
      <c r="R16" s="28"/>
      <c r="S16" s="28"/>
    </row>
    <row r="17" spans="1:13">
      <c r="A17" s="40">
        <v>13</v>
      </c>
      <c r="B17" s="28" t="s">
        <v>214</v>
      </c>
      <c r="C17" s="28" t="s">
        <v>215</v>
      </c>
      <c r="D17" s="32">
        <v>8</v>
      </c>
      <c r="E17" s="28"/>
      <c r="F17" s="28"/>
      <c r="G17" s="28"/>
      <c r="H17" s="28"/>
      <c r="I17" s="28" t="s">
        <v>216</v>
      </c>
      <c r="J17" s="28">
        <v>7030</v>
      </c>
      <c r="K17" s="28"/>
      <c r="L17" s="50"/>
      <c r="M17" s="28"/>
    </row>
    <row r="18" spans="1:18">
      <c r="A18" s="37">
        <v>14</v>
      </c>
      <c r="B18" s="28" t="s">
        <v>40</v>
      </c>
      <c r="C18" s="28" t="s">
        <v>37</v>
      </c>
      <c r="D18" s="32">
        <v>8</v>
      </c>
      <c r="E18" s="28">
        <v>8</v>
      </c>
      <c r="F18" s="28">
        <v>44</v>
      </c>
      <c r="G18" s="28" t="s">
        <v>40</v>
      </c>
      <c r="H18" s="28">
        <v>1</v>
      </c>
      <c r="I18" s="28"/>
      <c r="J18" s="28"/>
      <c r="K18" s="28" t="s">
        <v>217</v>
      </c>
      <c r="L18" s="50"/>
      <c r="M18" s="28"/>
      <c r="N18" s="27" t="s">
        <v>218</v>
      </c>
      <c r="O18" s="27" t="s">
        <v>180</v>
      </c>
      <c r="P18" s="27" t="s">
        <v>166</v>
      </c>
      <c r="Q18" s="27" t="s">
        <v>168</v>
      </c>
      <c r="R18" s="27" t="s">
        <v>219</v>
      </c>
    </row>
    <row r="19" spans="1:18">
      <c r="A19" s="40">
        <v>15</v>
      </c>
      <c r="B19" s="28" t="s">
        <v>220</v>
      </c>
      <c r="C19" s="28" t="s">
        <v>215</v>
      </c>
      <c r="D19" s="32">
        <v>8</v>
      </c>
      <c r="E19" s="28"/>
      <c r="F19" s="28"/>
      <c r="G19" s="28"/>
      <c r="H19" s="28"/>
      <c r="I19" s="28" t="s">
        <v>221</v>
      </c>
      <c r="J19" s="28">
        <v>7031</v>
      </c>
      <c r="K19" s="28"/>
      <c r="L19" s="50"/>
      <c r="M19" s="28"/>
      <c r="N19" s="44" t="s">
        <v>222</v>
      </c>
      <c r="O19" s="29">
        <v>30000</v>
      </c>
      <c r="P19" s="29">
        <v>15</v>
      </c>
      <c r="Q19" s="29">
        <v>73</v>
      </c>
      <c r="R19" s="56" t="s">
        <v>145</v>
      </c>
    </row>
    <row r="20" spans="1:18">
      <c r="A20" s="37">
        <v>16</v>
      </c>
      <c r="B20" s="28" t="s">
        <v>223</v>
      </c>
      <c r="C20" s="28" t="s">
        <v>191</v>
      </c>
      <c r="D20" s="32">
        <v>9</v>
      </c>
      <c r="E20" s="28">
        <v>9</v>
      </c>
      <c r="F20" s="28">
        <v>26</v>
      </c>
      <c r="G20" s="28" t="s">
        <v>224</v>
      </c>
      <c r="H20" s="28">
        <v>2</v>
      </c>
      <c r="I20" s="28" t="s">
        <v>223</v>
      </c>
      <c r="J20" s="28">
        <v>7007</v>
      </c>
      <c r="K20" s="28"/>
      <c r="L20" s="50"/>
      <c r="M20" s="28"/>
      <c r="N20" s="37" t="s">
        <v>225</v>
      </c>
      <c r="O20" s="28">
        <v>30001</v>
      </c>
      <c r="P20" s="28">
        <v>25</v>
      </c>
      <c r="Q20" s="28">
        <v>68</v>
      </c>
      <c r="R20" s="63"/>
    </row>
    <row r="21" spans="1:18">
      <c r="A21" s="41">
        <v>17</v>
      </c>
      <c r="B21" s="42" t="s">
        <v>226</v>
      </c>
      <c r="C21" s="42" t="s">
        <v>37</v>
      </c>
      <c r="D21" s="43">
        <v>9</v>
      </c>
      <c r="E21" s="42">
        <v>10</v>
      </c>
      <c r="F21" s="42">
        <v>18</v>
      </c>
      <c r="G21" s="42" t="s">
        <v>42</v>
      </c>
      <c r="H21" s="42">
        <v>1</v>
      </c>
      <c r="I21" s="42"/>
      <c r="J21" s="42"/>
      <c r="K21" s="42"/>
      <c r="L21" s="55"/>
      <c r="M21" s="28"/>
      <c r="N21" s="37" t="s">
        <v>227</v>
      </c>
      <c r="O21" s="28">
        <v>30002</v>
      </c>
      <c r="P21" s="28">
        <v>35</v>
      </c>
      <c r="Q21" s="28">
        <v>102</v>
      </c>
      <c r="R21" s="50"/>
    </row>
    <row r="22" spans="1:18">
      <c r="A22" s="44">
        <v>18</v>
      </c>
      <c r="B22" s="29" t="s">
        <v>228</v>
      </c>
      <c r="C22" s="29" t="s">
        <v>185</v>
      </c>
      <c r="D22" s="45">
        <v>10</v>
      </c>
      <c r="E22" s="29">
        <v>11</v>
      </c>
      <c r="F22" s="29">
        <v>28</v>
      </c>
      <c r="G22" s="29" t="s">
        <v>229</v>
      </c>
      <c r="H22" s="29">
        <v>3</v>
      </c>
      <c r="I22" s="29"/>
      <c r="J22" s="29"/>
      <c r="K22" s="29" t="s">
        <v>230</v>
      </c>
      <c r="L22" s="56" t="s">
        <v>19</v>
      </c>
      <c r="M22" s="28"/>
      <c r="N22" s="37" t="s">
        <v>231</v>
      </c>
      <c r="O22" s="28">
        <v>30003</v>
      </c>
      <c r="P22" s="28">
        <v>45</v>
      </c>
      <c r="Q22" s="28">
        <v>103</v>
      </c>
      <c r="R22" s="50"/>
    </row>
    <row r="23" spans="1:18">
      <c r="A23" s="37">
        <v>19</v>
      </c>
      <c r="B23" s="28" t="s">
        <v>232</v>
      </c>
      <c r="C23" s="28" t="s">
        <v>37</v>
      </c>
      <c r="D23" s="32">
        <v>10</v>
      </c>
      <c r="E23" s="28">
        <v>12</v>
      </c>
      <c r="F23" s="28">
        <v>29</v>
      </c>
      <c r="G23" s="28" t="s">
        <v>46</v>
      </c>
      <c r="H23" s="28">
        <v>1</v>
      </c>
      <c r="I23" s="28"/>
      <c r="J23" s="28"/>
      <c r="K23" s="28"/>
      <c r="L23" s="50"/>
      <c r="M23" s="28"/>
      <c r="N23" s="37" t="s">
        <v>233</v>
      </c>
      <c r="O23" s="28">
        <v>30004</v>
      </c>
      <c r="P23" s="28">
        <v>55</v>
      </c>
      <c r="Q23" s="28">
        <v>104</v>
      </c>
      <c r="R23" s="50"/>
    </row>
    <row r="24" spans="1:18">
      <c r="A24" s="37">
        <v>20</v>
      </c>
      <c r="B24" s="28" t="s">
        <v>234</v>
      </c>
      <c r="C24" s="28" t="s">
        <v>185</v>
      </c>
      <c r="D24" s="32">
        <v>11</v>
      </c>
      <c r="E24" s="28">
        <v>13</v>
      </c>
      <c r="F24" s="28">
        <v>30</v>
      </c>
      <c r="G24" s="28" t="s">
        <v>235</v>
      </c>
      <c r="H24" s="28">
        <v>3</v>
      </c>
      <c r="I24" s="28"/>
      <c r="J24" s="28"/>
      <c r="K24" s="28"/>
      <c r="L24" s="50"/>
      <c r="M24" s="28"/>
      <c r="N24" s="37" t="s">
        <v>236</v>
      </c>
      <c r="O24" s="28">
        <v>30005</v>
      </c>
      <c r="P24" s="28">
        <v>65</v>
      </c>
      <c r="Q24" s="28">
        <v>98</v>
      </c>
      <c r="R24" s="50"/>
    </row>
    <row r="25" spans="1:18">
      <c r="A25" s="37">
        <v>21</v>
      </c>
      <c r="B25" s="28" t="s">
        <v>237</v>
      </c>
      <c r="C25" s="28" t="s">
        <v>37</v>
      </c>
      <c r="D25" s="32">
        <v>11</v>
      </c>
      <c r="E25" s="28">
        <v>14</v>
      </c>
      <c r="F25" s="28">
        <v>31</v>
      </c>
      <c r="G25" s="28" t="s">
        <v>112</v>
      </c>
      <c r="H25" s="28">
        <v>1</v>
      </c>
      <c r="I25" s="28"/>
      <c r="J25" s="28"/>
      <c r="K25" s="28"/>
      <c r="L25" s="50"/>
      <c r="M25" s="28"/>
      <c r="N25" s="37" t="s">
        <v>238</v>
      </c>
      <c r="O25" s="28">
        <v>30006</v>
      </c>
      <c r="P25" s="28">
        <v>75</v>
      </c>
      <c r="Q25" s="28">
        <v>99</v>
      </c>
      <c r="R25" s="50"/>
    </row>
    <row r="26" spans="1:18">
      <c r="A26" s="37">
        <v>22</v>
      </c>
      <c r="B26" s="28" t="s">
        <v>239</v>
      </c>
      <c r="C26" s="28" t="s">
        <v>191</v>
      </c>
      <c r="D26" s="32">
        <v>11</v>
      </c>
      <c r="E26" s="28">
        <v>15</v>
      </c>
      <c r="F26" s="28">
        <v>3</v>
      </c>
      <c r="G26" s="28" t="s">
        <v>240</v>
      </c>
      <c r="H26" s="28">
        <v>3</v>
      </c>
      <c r="I26" s="28" t="s">
        <v>241</v>
      </c>
      <c r="J26" s="28">
        <v>7009</v>
      </c>
      <c r="K26" s="28"/>
      <c r="L26" s="50"/>
      <c r="M26" s="28"/>
      <c r="N26" s="37" t="s">
        <v>242</v>
      </c>
      <c r="O26" s="28">
        <v>30007</v>
      </c>
      <c r="P26" s="28">
        <v>85</v>
      </c>
      <c r="Q26" s="28">
        <v>100</v>
      </c>
      <c r="R26" s="50"/>
    </row>
    <row r="27" spans="1:18">
      <c r="A27" s="37">
        <v>23</v>
      </c>
      <c r="B27" s="28" t="s">
        <v>243</v>
      </c>
      <c r="C27" s="28" t="s">
        <v>37</v>
      </c>
      <c r="D27" s="32">
        <v>12</v>
      </c>
      <c r="E27" s="28">
        <v>16</v>
      </c>
      <c r="F27" s="28">
        <v>32</v>
      </c>
      <c r="G27" s="28" t="s">
        <v>113</v>
      </c>
      <c r="H27" s="28">
        <v>1</v>
      </c>
      <c r="I27" s="28"/>
      <c r="J27" s="28"/>
      <c r="K27" s="28"/>
      <c r="L27" s="50"/>
      <c r="M27" s="28"/>
      <c r="N27" s="41" t="s">
        <v>244</v>
      </c>
      <c r="O27" s="42">
        <v>30008</v>
      </c>
      <c r="P27" s="42">
        <v>95</v>
      </c>
      <c r="Q27" s="42">
        <v>101</v>
      </c>
      <c r="R27" s="55"/>
    </row>
    <row r="28" spans="1:13">
      <c r="A28" s="37">
        <v>24</v>
      </c>
      <c r="B28" s="28" t="s">
        <v>245</v>
      </c>
      <c r="C28" s="28" t="s">
        <v>174</v>
      </c>
      <c r="D28" s="32">
        <v>12</v>
      </c>
      <c r="E28" s="28"/>
      <c r="F28" s="28"/>
      <c r="G28" s="28"/>
      <c r="H28" s="28"/>
      <c r="I28" s="28"/>
      <c r="J28" s="28"/>
      <c r="K28" s="28"/>
      <c r="L28" s="50"/>
      <c r="M28" s="28"/>
    </row>
    <row r="29" spans="1:18">
      <c r="A29" s="37">
        <v>25</v>
      </c>
      <c r="B29" s="28" t="s">
        <v>246</v>
      </c>
      <c r="C29" s="28" t="s">
        <v>191</v>
      </c>
      <c r="D29" s="32">
        <v>12</v>
      </c>
      <c r="E29" s="28">
        <v>17</v>
      </c>
      <c r="F29" s="28">
        <v>5</v>
      </c>
      <c r="G29" s="28" t="s">
        <v>247</v>
      </c>
      <c r="H29" s="28">
        <v>4</v>
      </c>
      <c r="I29" s="28" t="s">
        <v>248</v>
      </c>
      <c r="J29" s="28">
        <v>7010</v>
      </c>
      <c r="K29" s="28"/>
      <c r="L29" s="50"/>
      <c r="M29" s="28"/>
      <c r="N29" s="27" t="s">
        <v>249</v>
      </c>
      <c r="O29" s="27" t="s">
        <v>34</v>
      </c>
      <c r="P29" s="27" t="s">
        <v>180</v>
      </c>
      <c r="Q29" s="27" t="s">
        <v>168</v>
      </c>
      <c r="R29" s="27" t="s">
        <v>166</v>
      </c>
    </row>
    <row r="30" spans="1:18">
      <c r="A30" s="37">
        <v>26</v>
      </c>
      <c r="B30" s="28" t="s">
        <v>250</v>
      </c>
      <c r="C30" s="28" t="s">
        <v>174</v>
      </c>
      <c r="D30" s="32">
        <v>13</v>
      </c>
      <c r="E30" s="28"/>
      <c r="F30" s="28"/>
      <c r="G30" s="28"/>
      <c r="H30" s="28"/>
      <c r="I30" s="28"/>
      <c r="J30" s="28"/>
      <c r="K30" s="28"/>
      <c r="L30" s="50"/>
      <c r="M30" s="28"/>
      <c r="N30" s="44" t="s">
        <v>251</v>
      </c>
      <c r="O30" s="29" t="s">
        <v>109</v>
      </c>
      <c r="P30" s="29">
        <v>60000</v>
      </c>
      <c r="Q30" s="29">
        <v>2010</v>
      </c>
      <c r="R30" s="56">
        <v>10</v>
      </c>
    </row>
    <row r="31" spans="1:18">
      <c r="A31" s="37">
        <v>27</v>
      </c>
      <c r="B31" s="28" t="s">
        <v>252</v>
      </c>
      <c r="C31" s="28" t="s">
        <v>191</v>
      </c>
      <c r="D31" s="32">
        <v>13</v>
      </c>
      <c r="E31" s="28">
        <v>18</v>
      </c>
      <c r="F31" s="28">
        <v>33</v>
      </c>
      <c r="G31" s="28" t="s">
        <v>253</v>
      </c>
      <c r="H31" s="28">
        <v>4</v>
      </c>
      <c r="I31" s="28" t="s">
        <v>254</v>
      </c>
      <c r="J31" s="28">
        <v>7011</v>
      </c>
      <c r="K31" s="28"/>
      <c r="L31" s="50"/>
      <c r="M31" s="28"/>
      <c r="N31" s="37" t="s">
        <v>255</v>
      </c>
      <c r="O31" s="28" t="s">
        <v>109</v>
      </c>
      <c r="P31" s="28">
        <v>60001</v>
      </c>
      <c r="Q31" s="28">
        <v>2011</v>
      </c>
      <c r="R31" s="50"/>
    </row>
    <row r="32" spans="1:18">
      <c r="A32" s="37">
        <v>28</v>
      </c>
      <c r="B32" s="28" t="s">
        <v>256</v>
      </c>
      <c r="C32" s="28" t="s">
        <v>174</v>
      </c>
      <c r="D32" s="32">
        <v>13</v>
      </c>
      <c r="E32" s="28"/>
      <c r="F32" s="28"/>
      <c r="G32" s="28"/>
      <c r="H32" s="28"/>
      <c r="I32" s="28"/>
      <c r="J32" s="28"/>
      <c r="K32" s="28"/>
      <c r="L32" s="50"/>
      <c r="M32" s="28"/>
      <c r="N32" s="37" t="s">
        <v>257</v>
      </c>
      <c r="O32" s="28" t="s">
        <v>258</v>
      </c>
      <c r="P32" s="28">
        <v>60002</v>
      </c>
      <c r="Q32" s="28">
        <v>2012</v>
      </c>
      <c r="R32" s="50">
        <v>15</v>
      </c>
    </row>
    <row r="33" spans="1:18">
      <c r="A33" s="37">
        <v>29</v>
      </c>
      <c r="B33" s="28" t="s">
        <v>259</v>
      </c>
      <c r="C33" s="28" t="s">
        <v>185</v>
      </c>
      <c r="D33" s="32">
        <v>14</v>
      </c>
      <c r="E33" s="28">
        <v>19</v>
      </c>
      <c r="F33" s="28">
        <v>27</v>
      </c>
      <c r="G33" s="28" t="s">
        <v>260</v>
      </c>
      <c r="H33" s="28">
        <v>4</v>
      </c>
      <c r="I33" s="28"/>
      <c r="J33" s="28"/>
      <c r="K33" s="28"/>
      <c r="L33" s="50"/>
      <c r="M33" s="28"/>
      <c r="N33" s="37" t="s">
        <v>261</v>
      </c>
      <c r="O33" s="28" t="s">
        <v>106</v>
      </c>
      <c r="P33" s="28">
        <v>60003</v>
      </c>
      <c r="Q33" s="28">
        <v>2013</v>
      </c>
      <c r="R33" s="50"/>
    </row>
    <row r="34" spans="1:18">
      <c r="A34" s="37">
        <v>30</v>
      </c>
      <c r="B34" s="28" t="s">
        <v>262</v>
      </c>
      <c r="C34" s="28" t="s">
        <v>185</v>
      </c>
      <c r="D34" s="32">
        <v>14</v>
      </c>
      <c r="E34" s="28">
        <v>20</v>
      </c>
      <c r="F34" s="28">
        <v>17</v>
      </c>
      <c r="G34" s="28" t="s">
        <v>263</v>
      </c>
      <c r="H34" s="28">
        <v>4</v>
      </c>
      <c r="I34" s="28"/>
      <c r="J34" s="28"/>
      <c r="K34" s="28"/>
      <c r="L34" s="50"/>
      <c r="M34" s="28"/>
      <c r="N34" s="37" t="s">
        <v>264</v>
      </c>
      <c r="O34" s="28" t="s">
        <v>108</v>
      </c>
      <c r="P34" s="28">
        <v>60004</v>
      </c>
      <c r="Q34" s="28">
        <v>2014</v>
      </c>
      <c r="R34" s="50">
        <v>20</v>
      </c>
    </row>
    <row r="35" spans="1:18">
      <c r="A35" s="37">
        <v>31</v>
      </c>
      <c r="B35" s="28" t="s">
        <v>265</v>
      </c>
      <c r="C35" s="28" t="s">
        <v>191</v>
      </c>
      <c r="D35" s="32">
        <v>14</v>
      </c>
      <c r="E35" s="28">
        <v>21</v>
      </c>
      <c r="F35" s="28">
        <v>34</v>
      </c>
      <c r="G35" s="28" t="s">
        <v>266</v>
      </c>
      <c r="H35" s="28">
        <v>4</v>
      </c>
      <c r="I35" s="28" t="s">
        <v>267</v>
      </c>
      <c r="J35" s="28">
        <v>7012</v>
      </c>
      <c r="K35" s="28"/>
      <c r="L35" s="50"/>
      <c r="M35" s="28"/>
      <c r="N35" s="37" t="s">
        <v>268</v>
      </c>
      <c r="O35" s="28" t="s">
        <v>107</v>
      </c>
      <c r="P35" s="28">
        <v>60005</v>
      </c>
      <c r="Q35" s="28">
        <v>2015</v>
      </c>
      <c r="R35" s="50"/>
    </row>
    <row r="36" spans="1:18">
      <c r="A36" s="37">
        <v>32</v>
      </c>
      <c r="B36" s="28" t="s">
        <v>269</v>
      </c>
      <c r="C36" s="28" t="s">
        <v>174</v>
      </c>
      <c r="D36" s="32">
        <v>15</v>
      </c>
      <c r="E36" s="28"/>
      <c r="F36" s="28"/>
      <c r="G36" s="28"/>
      <c r="H36" s="28"/>
      <c r="I36" s="28"/>
      <c r="J36" s="28"/>
      <c r="K36" s="28"/>
      <c r="L36" s="50"/>
      <c r="M36" s="28"/>
      <c r="N36" s="37" t="s">
        <v>270</v>
      </c>
      <c r="O36" s="28" t="s">
        <v>271</v>
      </c>
      <c r="P36" s="28">
        <v>60006</v>
      </c>
      <c r="Q36" s="28">
        <v>2016</v>
      </c>
      <c r="R36" s="50">
        <v>25</v>
      </c>
    </row>
    <row r="37" spans="1:18">
      <c r="A37" s="39">
        <v>33</v>
      </c>
      <c r="B37" s="28" t="s">
        <v>272</v>
      </c>
      <c r="C37" s="28" t="s">
        <v>185</v>
      </c>
      <c r="D37" s="32">
        <v>15</v>
      </c>
      <c r="E37" s="28" t="s">
        <v>273</v>
      </c>
      <c r="F37" s="28" t="s">
        <v>274</v>
      </c>
      <c r="G37" s="28" t="s">
        <v>275</v>
      </c>
      <c r="H37" s="28">
        <v>4</v>
      </c>
      <c r="I37" s="28"/>
      <c r="J37" s="28"/>
      <c r="K37" s="28"/>
      <c r="L37" s="50"/>
      <c r="M37" s="28"/>
      <c r="N37" s="37" t="s">
        <v>276</v>
      </c>
      <c r="O37" s="28" t="s">
        <v>108</v>
      </c>
      <c r="P37" s="28">
        <v>60007</v>
      </c>
      <c r="Q37" s="28">
        <v>2017</v>
      </c>
      <c r="R37" s="50"/>
    </row>
    <row r="38" spans="1:18">
      <c r="A38" s="40">
        <v>34</v>
      </c>
      <c r="B38" s="28" t="s">
        <v>277</v>
      </c>
      <c r="C38" s="28" t="s">
        <v>215</v>
      </c>
      <c r="D38" s="32">
        <v>15</v>
      </c>
      <c r="E38" s="28"/>
      <c r="F38" s="28"/>
      <c r="G38" s="28"/>
      <c r="H38" s="28"/>
      <c r="I38" s="28" t="s">
        <v>277</v>
      </c>
      <c r="J38" s="28">
        <v>7032</v>
      </c>
      <c r="K38" s="28"/>
      <c r="L38" s="50"/>
      <c r="M38" s="28"/>
      <c r="N38" s="37" t="s">
        <v>278</v>
      </c>
      <c r="O38" s="28" t="s">
        <v>279</v>
      </c>
      <c r="P38" s="28">
        <v>60008</v>
      </c>
      <c r="Q38" s="28">
        <v>2018</v>
      </c>
      <c r="R38" s="50">
        <v>30</v>
      </c>
    </row>
    <row r="39" spans="1:18">
      <c r="A39" s="37">
        <v>35</v>
      </c>
      <c r="B39" s="28" t="s">
        <v>280</v>
      </c>
      <c r="C39" s="28" t="s">
        <v>174</v>
      </c>
      <c r="D39" s="32">
        <v>15</v>
      </c>
      <c r="E39" s="28"/>
      <c r="F39" s="28"/>
      <c r="G39" s="28"/>
      <c r="H39" s="28"/>
      <c r="I39" s="28"/>
      <c r="J39" s="28"/>
      <c r="K39" s="28"/>
      <c r="L39" s="50"/>
      <c r="M39" s="28"/>
      <c r="N39" s="37" t="s">
        <v>281</v>
      </c>
      <c r="O39" s="28" t="s">
        <v>282</v>
      </c>
      <c r="P39" s="28">
        <v>60009</v>
      </c>
      <c r="Q39" s="28">
        <v>2019</v>
      </c>
      <c r="R39" s="50"/>
    </row>
    <row r="40" spans="1:18">
      <c r="A40" s="39">
        <v>36</v>
      </c>
      <c r="B40" s="28" t="s">
        <v>283</v>
      </c>
      <c r="C40" s="28" t="s">
        <v>185</v>
      </c>
      <c r="D40" s="32">
        <v>16</v>
      </c>
      <c r="E40" s="28" t="s">
        <v>284</v>
      </c>
      <c r="F40" s="28" t="s">
        <v>285</v>
      </c>
      <c r="G40" s="28" t="s">
        <v>286</v>
      </c>
      <c r="H40" s="28">
        <v>4</v>
      </c>
      <c r="I40" s="28"/>
      <c r="J40" s="28"/>
      <c r="K40" s="28"/>
      <c r="L40" s="50"/>
      <c r="M40" s="28"/>
      <c r="N40" s="37" t="s">
        <v>287</v>
      </c>
      <c r="O40" s="28" t="s">
        <v>282</v>
      </c>
      <c r="P40" s="28">
        <v>60010</v>
      </c>
      <c r="Q40" s="28">
        <v>2020</v>
      </c>
      <c r="R40" s="50">
        <v>35</v>
      </c>
    </row>
    <row r="41" spans="1:18">
      <c r="A41" s="46">
        <v>37</v>
      </c>
      <c r="B41" s="28" t="s">
        <v>288</v>
      </c>
      <c r="C41" s="28" t="s">
        <v>174</v>
      </c>
      <c r="D41" s="32">
        <v>16</v>
      </c>
      <c r="E41" s="28"/>
      <c r="F41" s="28"/>
      <c r="G41" s="28"/>
      <c r="H41" s="28"/>
      <c r="I41" s="28"/>
      <c r="J41" s="28"/>
      <c r="K41" s="28"/>
      <c r="L41" s="50"/>
      <c r="M41" s="28"/>
      <c r="N41" s="37" t="s">
        <v>289</v>
      </c>
      <c r="O41" s="28" t="s">
        <v>271</v>
      </c>
      <c r="P41" s="28">
        <v>60011</v>
      </c>
      <c r="Q41" s="28">
        <v>2021</v>
      </c>
      <c r="R41" s="50"/>
    </row>
    <row r="42" spans="1:18">
      <c r="A42" s="37">
        <v>38</v>
      </c>
      <c r="B42" s="28" t="s">
        <v>290</v>
      </c>
      <c r="C42" s="28" t="s">
        <v>174</v>
      </c>
      <c r="D42" s="32">
        <v>16</v>
      </c>
      <c r="E42" s="28"/>
      <c r="F42" s="28"/>
      <c r="G42" s="28"/>
      <c r="H42" s="28"/>
      <c r="I42" s="28"/>
      <c r="J42" s="28"/>
      <c r="K42" s="28"/>
      <c r="L42" s="50"/>
      <c r="M42" s="28"/>
      <c r="N42" s="37" t="s">
        <v>291</v>
      </c>
      <c r="O42" s="28" t="s">
        <v>107</v>
      </c>
      <c r="P42" s="28">
        <v>60012</v>
      </c>
      <c r="Q42" s="28">
        <v>2022</v>
      </c>
      <c r="R42" s="50">
        <v>40</v>
      </c>
    </row>
    <row r="43" spans="1:18">
      <c r="A43" s="37">
        <v>39</v>
      </c>
      <c r="B43" s="28" t="s">
        <v>51</v>
      </c>
      <c r="C43" s="28" t="s">
        <v>37</v>
      </c>
      <c r="D43" s="32">
        <v>16</v>
      </c>
      <c r="E43" s="28">
        <v>26</v>
      </c>
      <c r="F43" s="28">
        <v>46</v>
      </c>
      <c r="G43" s="28" t="s">
        <v>51</v>
      </c>
      <c r="H43" s="28">
        <v>1</v>
      </c>
      <c r="I43" s="28"/>
      <c r="J43" s="28"/>
      <c r="K43" s="28"/>
      <c r="L43" s="50"/>
      <c r="M43" s="28"/>
      <c r="N43" s="37" t="s">
        <v>292</v>
      </c>
      <c r="O43" s="28" t="s">
        <v>258</v>
      </c>
      <c r="P43" s="28">
        <v>60013</v>
      </c>
      <c r="Q43" s="28">
        <v>2023</v>
      </c>
      <c r="R43" s="50"/>
    </row>
    <row r="44" spans="1:18">
      <c r="A44" s="40">
        <v>40</v>
      </c>
      <c r="B44" s="28" t="s">
        <v>293</v>
      </c>
      <c r="C44" s="28" t="s">
        <v>215</v>
      </c>
      <c r="D44" s="32">
        <v>17</v>
      </c>
      <c r="E44" s="28"/>
      <c r="F44" s="28"/>
      <c r="G44" s="28"/>
      <c r="H44" s="28"/>
      <c r="I44" s="28" t="s">
        <v>294</v>
      </c>
      <c r="J44" s="28">
        <v>7033</v>
      </c>
      <c r="K44" s="28"/>
      <c r="L44" s="50"/>
      <c r="M44" s="28"/>
      <c r="N44" s="37" t="s">
        <v>295</v>
      </c>
      <c r="O44" s="28" t="s">
        <v>106</v>
      </c>
      <c r="P44" s="28">
        <v>60014</v>
      </c>
      <c r="Q44" s="28">
        <v>2024</v>
      </c>
      <c r="R44" s="50">
        <v>45</v>
      </c>
    </row>
    <row r="45" spans="1:18">
      <c r="A45" s="37">
        <v>41</v>
      </c>
      <c r="B45" s="28" t="s">
        <v>296</v>
      </c>
      <c r="C45" s="28" t="s">
        <v>185</v>
      </c>
      <c r="D45" s="32">
        <v>17</v>
      </c>
      <c r="E45" s="28" t="s">
        <v>297</v>
      </c>
      <c r="F45" s="28" t="s">
        <v>298</v>
      </c>
      <c r="G45" s="28" t="s">
        <v>299</v>
      </c>
      <c r="H45" s="28">
        <v>4</v>
      </c>
      <c r="I45" s="28"/>
      <c r="J45" s="28"/>
      <c r="K45" s="28"/>
      <c r="L45" s="50"/>
      <c r="M45" s="28"/>
      <c r="N45" s="37" t="s">
        <v>300</v>
      </c>
      <c r="O45" s="28" t="s">
        <v>279</v>
      </c>
      <c r="P45" s="28">
        <v>60015</v>
      </c>
      <c r="Q45" s="28">
        <v>2025</v>
      </c>
      <c r="R45" s="50"/>
    </row>
    <row r="46" spans="1:18">
      <c r="A46" s="37">
        <v>42</v>
      </c>
      <c r="B46" s="28" t="s">
        <v>301</v>
      </c>
      <c r="C46" s="28" t="s">
        <v>174</v>
      </c>
      <c r="D46" s="32">
        <v>18</v>
      </c>
      <c r="E46" s="28"/>
      <c r="F46" s="28"/>
      <c r="G46" s="28"/>
      <c r="H46" s="28"/>
      <c r="I46" s="28"/>
      <c r="J46" s="28"/>
      <c r="K46" s="28"/>
      <c r="L46" s="50"/>
      <c r="M46" s="28"/>
      <c r="N46" s="37" t="s">
        <v>302</v>
      </c>
      <c r="O46" s="28" t="s">
        <v>109</v>
      </c>
      <c r="P46" s="28">
        <v>60016</v>
      </c>
      <c r="Q46" s="28">
        <v>2026</v>
      </c>
      <c r="R46" s="50">
        <v>50</v>
      </c>
    </row>
    <row r="47" spans="1:18">
      <c r="A47" s="37">
        <v>43</v>
      </c>
      <c r="B47" s="28" t="s">
        <v>303</v>
      </c>
      <c r="C47" s="28" t="s">
        <v>185</v>
      </c>
      <c r="D47" s="32">
        <v>18</v>
      </c>
      <c r="E47" s="28">
        <v>29</v>
      </c>
      <c r="F47" s="28">
        <v>49</v>
      </c>
      <c r="G47" s="28" t="s">
        <v>304</v>
      </c>
      <c r="H47" s="28">
        <v>4</v>
      </c>
      <c r="I47" s="28"/>
      <c r="J47" s="28"/>
      <c r="K47" s="28"/>
      <c r="L47" s="50"/>
      <c r="M47" s="28"/>
      <c r="N47" s="37" t="s">
        <v>305</v>
      </c>
      <c r="O47" s="28" t="s">
        <v>306</v>
      </c>
      <c r="P47" s="28">
        <v>60017</v>
      </c>
      <c r="Q47" s="28">
        <v>2027</v>
      </c>
      <c r="R47" s="50"/>
    </row>
    <row r="48" spans="1:18">
      <c r="A48" s="37">
        <v>44</v>
      </c>
      <c r="B48" s="28" t="s">
        <v>307</v>
      </c>
      <c r="C48" s="28" t="s">
        <v>37</v>
      </c>
      <c r="D48" s="32">
        <v>18</v>
      </c>
      <c r="E48" s="28">
        <v>30</v>
      </c>
      <c r="F48" s="28">
        <v>50</v>
      </c>
      <c r="G48" s="28" t="s">
        <v>114</v>
      </c>
      <c r="H48" s="28">
        <v>1</v>
      </c>
      <c r="I48" s="28"/>
      <c r="J48" s="28"/>
      <c r="K48" s="28"/>
      <c r="L48" s="50"/>
      <c r="M48" s="28"/>
      <c r="N48" s="37" t="s">
        <v>308</v>
      </c>
      <c r="O48" s="28" t="s">
        <v>306</v>
      </c>
      <c r="P48" s="28">
        <v>60018</v>
      </c>
      <c r="Q48" s="28">
        <v>2028</v>
      </c>
      <c r="R48" s="50">
        <v>55</v>
      </c>
    </row>
    <row r="49" spans="1:18">
      <c r="A49" s="37">
        <v>45</v>
      </c>
      <c r="B49" s="28" t="s">
        <v>309</v>
      </c>
      <c r="C49" s="28" t="s">
        <v>185</v>
      </c>
      <c r="D49" s="32">
        <v>19</v>
      </c>
      <c r="E49" s="28">
        <v>31</v>
      </c>
      <c r="F49" s="28">
        <v>51</v>
      </c>
      <c r="G49" s="28" t="s">
        <v>310</v>
      </c>
      <c r="H49" s="28">
        <v>4</v>
      </c>
      <c r="I49" s="28"/>
      <c r="J49" s="28"/>
      <c r="K49" s="28"/>
      <c r="L49" s="50"/>
      <c r="M49" s="28"/>
      <c r="N49" s="37" t="s">
        <v>311</v>
      </c>
      <c r="O49" s="28" t="s">
        <v>312</v>
      </c>
      <c r="P49" s="28">
        <v>60019</v>
      </c>
      <c r="Q49" s="28">
        <v>2029</v>
      </c>
      <c r="R49" s="50"/>
    </row>
    <row r="50" spans="1:18">
      <c r="A50" s="37">
        <v>46</v>
      </c>
      <c r="B50" s="28" t="s">
        <v>313</v>
      </c>
      <c r="C50" s="28" t="s">
        <v>174</v>
      </c>
      <c r="D50" s="32">
        <v>19</v>
      </c>
      <c r="E50" s="28"/>
      <c r="F50" s="28"/>
      <c r="G50" s="28"/>
      <c r="H50" s="28"/>
      <c r="I50" s="28"/>
      <c r="J50" s="28"/>
      <c r="K50" s="28"/>
      <c r="L50" s="50"/>
      <c r="M50" s="28"/>
      <c r="N50" s="37" t="s">
        <v>314</v>
      </c>
      <c r="O50" s="28" t="s">
        <v>107</v>
      </c>
      <c r="P50" s="28">
        <v>60020</v>
      </c>
      <c r="Q50" s="28">
        <v>2030</v>
      </c>
      <c r="R50" s="50">
        <v>60</v>
      </c>
    </row>
    <row r="51" spans="1:18">
      <c r="A51" s="37">
        <v>47</v>
      </c>
      <c r="B51" s="28" t="s">
        <v>315</v>
      </c>
      <c r="C51" s="28" t="s">
        <v>37</v>
      </c>
      <c r="D51" s="32">
        <v>19</v>
      </c>
      <c r="E51" s="28">
        <v>32</v>
      </c>
      <c r="F51" s="28">
        <v>52</v>
      </c>
      <c r="G51" s="28" t="s">
        <v>57</v>
      </c>
      <c r="H51" s="28">
        <v>1</v>
      </c>
      <c r="I51" s="28"/>
      <c r="J51" s="28"/>
      <c r="K51" s="28"/>
      <c r="L51" s="50"/>
      <c r="M51" s="28"/>
      <c r="N51" s="41" t="s">
        <v>264</v>
      </c>
      <c r="O51" s="42" t="s">
        <v>108</v>
      </c>
      <c r="P51" s="42">
        <v>60021</v>
      </c>
      <c r="Q51" s="42">
        <v>2014</v>
      </c>
      <c r="R51" s="55"/>
    </row>
    <row r="52" spans="1:13">
      <c r="A52" s="46">
        <v>48</v>
      </c>
      <c r="B52" s="28" t="s">
        <v>316</v>
      </c>
      <c r="C52" s="28" t="s">
        <v>174</v>
      </c>
      <c r="D52" s="32">
        <v>20</v>
      </c>
      <c r="E52" s="28"/>
      <c r="F52" s="28"/>
      <c r="G52" s="28"/>
      <c r="H52" s="28"/>
      <c r="I52" s="28"/>
      <c r="J52" s="28"/>
      <c r="K52" s="28"/>
      <c r="L52" s="50"/>
      <c r="M52" s="28"/>
    </row>
    <row r="53" spans="1:16">
      <c r="A53" s="39">
        <v>49</v>
      </c>
      <c r="B53" s="28" t="s">
        <v>317</v>
      </c>
      <c r="C53" s="28" t="s">
        <v>185</v>
      </c>
      <c r="D53" s="32">
        <v>20</v>
      </c>
      <c r="E53" s="28" t="s">
        <v>318</v>
      </c>
      <c r="F53" s="28" t="s">
        <v>319</v>
      </c>
      <c r="G53" s="28" t="s">
        <v>320</v>
      </c>
      <c r="H53" s="28">
        <v>4</v>
      </c>
      <c r="I53" s="28"/>
      <c r="J53" s="28"/>
      <c r="K53" s="28"/>
      <c r="L53" s="50"/>
      <c r="M53" s="28"/>
      <c r="N53" s="27" t="s">
        <v>321</v>
      </c>
      <c r="O53" s="27" t="s">
        <v>180</v>
      </c>
      <c r="P53" s="27" t="s">
        <v>168</v>
      </c>
    </row>
    <row r="54" spans="1:16">
      <c r="A54" s="37">
        <v>50</v>
      </c>
      <c r="B54" s="28" t="s">
        <v>322</v>
      </c>
      <c r="C54" s="28" t="s">
        <v>174</v>
      </c>
      <c r="D54" s="32">
        <v>20</v>
      </c>
      <c r="E54" s="28"/>
      <c r="F54" s="28"/>
      <c r="G54" s="28"/>
      <c r="H54" s="28"/>
      <c r="I54" s="28"/>
      <c r="J54" s="28"/>
      <c r="K54" s="28"/>
      <c r="L54" s="50"/>
      <c r="M54" s="28"/>
      <c r="N54" s="57" t="s">
        <v>323</v>
      </c>
      <c r="O54" s="58">
        <v>40000</v>
      </c>
      <c r="P54" s="59">
        <v>10026</v>
      </c>
    </row>
    <row r="55" spans="1:16">
      <c r="A55" s="39">
        <v>51</v>
      </c>
      <c r="B55" s="28" t="s">
        <v>324</v>
      </c>
      <c r="C55" s="28" t="s">
        <v>185</v>
      </c>
      <c r="D55" s="32">
        <v>21</v>
      </c>
      <c r="E55" s="28" t="s">
        <v>325</v>
      </c>
      <c r="F55" s="28" t="s">
        <v>326</v>
      </c>
      <c r="G55" s="28" t="s">
        <v>327</v>
      </c>
      <c r="H55" s="28">
        <v>4</v>
      </c>
      <c r="I55" s="28"/>
      <c r="J55" s="28"/>
      <c r="K55" s="28"/>
      <c r="L55" s="50"/>
      <c r="M55" s="28"/>
      <c r="N55" s="60" t="s">
        <v>328</v>
      </c>
      <c r="O55" s="61">
        <v>40001</v>
      </c>
      <c r="P55" s="62">
        <v>10092</v>
      </c>
    </row>
    <row r="56" spans="1:16">
      <c r="A56" s="40">
        <v>52</v>
      </c>
      <c r="B56" s="28" t="s">
        <v>329</v>
      </c>
      <c r="C56" s="28" t="s">
        <v>215</v>
      </c>
      <c r="D56" s="32">
        <v>21</v>
      </c>
      <c r="E56" s="28"/>
      <c r="F56" s="28"/>
      <c r="G56" s="28"/>
      <c r="H56" s="28"/>
      <c r="I56" s="28" t="s">
        <v>330</v>
      </c>
      <c r="J56" s="28">
        <v>7034</v>
      </c>
      <c r="K56" s="28"/>
      <c r="L56" s="50"/>
      <c r="M56" s="28"/>
      <c r="N56" s="60" t="s">
        <v>331</v>
      </c>
      <c r="O56" s="61">
        <v>40002</v>
      </c>
      <c r="P56" s="62">
        <v>10012</v>
      </c>
    </row>
    <row r="57" spans="1:16">
      <c r="A57" s="37">
        <v>53</v>
      </c>
      <c r="B57" s="28" t="s">
        <v>332</v>
      </c>
      <c r="C57" s="28" t="s">
        <v>37</v>
      </c>
      <c r="D57" s="32">
        <v>21</v>
      </c>
      <c r="E57" s="28">
        <v>37</v>
      </c>
      <c r="F57" s="28">
        <v>57</v>
      </c>
      <c r="G57" s="28" t="s">
        <v>115</v>
      </c>
      <c r="H57" s="28">
        <v>1</v>
      </c>
      <c r="I57" s="28"/>
      <c r="J57" s="28"/>
      <c r="K57" s="28"/>
      <c r="L57" s="50"/>
      <c r="M57" s="28"/>
      <c r="N57" s="60" t="s">
        <v>333</v>
      </c>
      <c r="O57" s="61">
        <v>40003</v>
      </c>
      <c r="P57" s="62">
        <v>10095</v>
      </c>
    </row>
    <row r="58" spans="1:16">
      <c r="A58" s="37">
        <v>54</v>
      </c>
      <c r="B58" s="28" t="s">
        <v>334</v>
      </c>
      <c r="C58" s="28" t="s">
        <v>174</v>
      </c>
      <c r="D58" s="32">
        <v>22</v>
      </c>
      <c r="E58" s="28"/>
      <c r="F58" s="28"/>
      <c r="G58" s="28"/>
      <c r="H58" s="28"/>
      <c r="I58" s="28"/>
      <c r="J58" s="28"/>
      <c r="K58" s="28"/>
      <c r="L58" s="50"/>
      <c r="M58" s="28"/>
      <c r="N58" s="60" t="s">
        <v>335</v>
      </c>
      <c r="O58" s="61">
        <v>40004</v>
      </c>
      <c r="P58" s="62">
        <v>10148</v>
      </c>
    </row>
    <row r="59" spans="1:16">
      <c r="A59" s="39">
        <v>55</v>
      </c>
      <c r="B59" s="28" t="s">
        <v>336</v>
      </c>
      <c r="C59" s="28" t="s">
        <v>185</v>
      </c>
      <c r="D59" s="32">
        <v>22</v>
      </c>
      <c r="E59" s="28" t="s">
        <v>337</v>
      </c>
      <c r="F59" s="28" t="s">
        <v>338</v>
      </c>
      <c r="G59" s="28" t="s">
        <v>339</v>
      </c>
      <c r="H59" s="28">
        <v>5</v>
      </c>
      <c r="I59" s="28"/>
      <c r="J59" s="28"/>
      <c r="K59" s="28"/>
      <c r="L59" s="50"/>
      <c r="M59" s="28"/>
      <c r="N59" s="60" t="s">
        <v>340</v>
      </c>
      <c r="O59" s="61">
        <v>40005</v>
      </c>
      <c r="P59" s="62">
        <v>10090</v>
      </c>
    </row>
    <row r="60" spans="1:16">
      <c r="A60" s="46">
        <v>56</v>
      </c>
      <c r="B60" s="28" t="s">
        <v>341</v>
      </c>
      <c r="C60" s="28" t="s">
        <v>174</v>
      </c>
      <c r="D60" s="32">
        <v>22</v>
      </c>
      <c r="E60" s="28"/>
      <c r="F60" s="28"/>
      <c r="G60" s="28"/>
      <c r="H60" s="28"/>
      <c r="I60" s="28"/>
      <c r="J60" s="28"/>
      <c r="K60" s="28"/>
      <c r="L60" s="50"/>
      <c r="M60" s="28"/>
      <c r="N60" s="60" t="s">
        <v>342</v>
      </c>
      <c r="O60" s="61">
        <v>40006</v>
      </c>
      <c r="P60" s="62">
        <v>10085</v>
      </c>
    </row>
    <row r="61" spans="1:16">
      <c r="A61" s="37">
        <v>57</v>
      </c>
      <c r="B61" s="28" t="s">
        <v>343</v>
      </c>
      <c r="C61" s="28" t="s">
        <v>37</v>
      </c>
      <c r="D61" s="32">
        <v>22</v>
      </c>
      <c r="E61" s="28">
        <v>40</v>
      </c>
      <c r="F61" s="28">
        <v>60</v>
      </c>
      <c r="G61" s="28" t="s">
        <v>344</v>
      </c>
      <c r="H61" s="28">
        <v>1</v>
      </c>
      <c r="I61" s="28"/>
      <c r="J61" s="28"/>
      <c r="K61" s="28"/>
      <c r="L61" s="50"/>
      <c r="M61" s="28"/>
      <c r="N61" s="60" t="s">
        <v>345</v>
      </c>
      <c r="O61" s="61">
        <v>40007</v>
      </c>
      <c r="P61" s="62">
        <v>10088</v>
      </c>
    </row>
    <row r="62" spans="1:16">
      <c r="A62" s="39">
        <v>58</v>
      </c>
      <c r="B62" s="28" t="s">
        <v>346</v>
      </c>
      <c r="C62" s="28" t="s">
        <v>185</v>
      </c>
      <c r="D62" s="32">
        <v>23</v>
      </c>
      <c r="E62" s="28" t="s">
        <v>347</v>
      </c>
      <c r="F62" s="28" t="s">
        <v>348</v>
      </c>
      <c r="G62" s="28" t="s">
        <v>349</v>
      </c>
      <c r="H62" s="28">
        <v>5</v>
      </c>
      <c r="I62" s="28"/>
      <c r="J62" s="28"/>
      <c r="K62" s="28"/>
      <c r="L62" s="50"/>
      <c r="M62" s="28"/>
      <c r="N62" s="60" t="s">
        <v>350</v>
      </c>
      <c r="O62" s="61">
        <v>40008</v>
      </c>
      <c r="P62" s="62">
        <v>10104</v>
      </c>
    </row>
    <row r="63" spans="1:16">
      <c r="A63" s="46">
        <v>59</v>
      </c>
      <c r="B63" s="28" t="s">
        <v>351</v>
      </c>
      <c r="C63" s="28" t="s">
        <v>174</v>
      </c>
      <c r="D63" s="32">
        <v>23</v>
      </c>
      <c r="E63" s="28"/>
      <c r="F63" s="28"/>
      <c r="G63" s="28"/>
      <c r="H63" s="28"/>
      <c r="I63" s="28"/>
      <c r="J63" s="28"/>
      <c r="K63" s="28"/>
      <c r="L63" s="50"/>
      <c r="M63" s="28"/>
      <c r="N63" s="60" t="s">
        <v>352</v>
      </c>
      <c r="O63" s="61">
        <v>40009</v>
      </c>
      <c r="P63" s="62">
        <v>10074</v>
      </c>
    </row>
    <row r="64" spans="1:16">
      <c r="A64" s="37">
        <v>60</v>
      </c>
      <c r="B64" s="28" t="s">
        <v>353</v>
      </c>
      <c r="C64" s="28" t="s">
        <v>37</v>
      </c>
      <c r="D64" s="32">
        <v>23</v>
      </c>
      <c r="E64" s="28">
        <v>43</v>
      </c>
      <c r="F64" s="28">
        <v>63</v>
      </c>
      <c r="G64" s="28" t="s">
        <v>117</v>
      </c>
      <c r="H64" s="28">
        <v>1</v>
      </c>
      <c r="I64" s="28"/>
      <c r="J64" s="28"/>
      <c r="K64" s="28"/>
      <c r="L64" s="50"/>
      <c r="M64" s="28"/>
      <c r="N64" s="60" t="s">
        <v>354</v>
      </c>
      <c r="O64" s="61">
        <v>40010</v>
      </c>
      <c r="P64" s="62">
        <v>10084</v>
      </c>
    </row>
    <row r="65" spans="1:16">
      <c r="A65" s="37">
        <v>61</v>
      </c>
      <c r="B65" s="28" t="s">
        <v>355</v>
      </c>
      <c r="C65" s="28" t="s">
        <v>174</v>
      </c>
      <c r="D65" s="32">
        <v>24</v>
      </c>
      <c r="E65" s="28"/>
      <c r="F65" s="28"/>
      <c r="G65" s="28"/>
      <c r="H65" s="28"/>
      <c r="I65" s="28"/>
      <c r="J65" s="28"/>
      <c r="K65" s="28"/>
      <c r="L65" s="50"/>
      <c r="M65" s="28"/>
      <c r="N65" s="60" t="s">
        <v>356</v>
      </c>
      <c r="O65" s="61">
        <v>40011</v>
      </c>
      <c r="P65" s="62">
        <v>10155</v>
      </c>
    </row>
    <row r="66" spans="1:16">
      <c r="A66" s="39">
        <v>62</v>
      </c>
      <c r="B66" s="28" t="s">
        <v>357</v>
      </c>
      <c r="C66" s="28" t="s">
        <v>185</v>
      </c>
      <c r="D66" s="32">
        <v>24</v>
      </c>
      <c r="E66" s="28" t="s">
        <v>358</v>
      </c>
      <c r="F66" s="28" t="s">
        <v>359</v>
      </c>
      <c r="G66" s="28" t="s">
        <v>360</v>
      </c>
      <c r="H66" s="28">
        <v>5</v>
      </c>
      <c r="I66" s="28"/>
      <c r="J66" s="28"/>
      <c r="K66" s="28"/>
      <c r="L66" s="50"/>
      <c r="M66" s="28"/>
      <c r="N66" s="60" t="s">
        <v>361</v>
      </c>
      <c r="O66" s="61">
        <v>40012</v>
      </c>
      <c r="P66" s="62">
        <v>10157</v>
      </c>
    </row>
    <row r="67" spans="1:16">
      <c r="A67" s="46">
        <v>63</v>
      </c>
      <c r="B67" s="28" t="s">
        <v>362</v>
      </c>
      <c r="C67" s="28" t="s">
        <v>174</v>
      </c>
      <c r="D67" s="32">
        <v>24</v>
      </c>
      <c r="E67" s="28"/>
      <c r="F67" s="28"/>
      <c r="G67" s="28"/>
      <c r="H67" s="28"/>
      <c r="I67" s="28"/>
      <c r="J67" s="28"/>
      <c r="K67" s="28"/>
      <c r="L67" s="50"/>
      <c r="M67" s="28"/>
      <c r="N67" s="60" t="s">
        <v>363</v>
      </c>
      <c r="O67" s="61">
        <v>40013</v>
      </c>
      <c r="P67" s="62">
        <v>10076</v>
      </c>
    </row>
    <row r="68" spans="1:16">
      <c r="A68" s="37">
        <v>64</v>
      </c>
      <c r="B68" s="28" t="s">
        <v>364</v>
      </c>
      <c r="C68" s="28" t="s">
        <v>37</v>
      </c>
      <c r="D68" s="32">
        <v>24</v>
      </c>
      <c r="E68" s="28">
        <v>46</v>
      </c>
      <c r="F68" s="28">
        <v>66</v>
      </c>
      <c r="G68" s="28" t="s">
        <v>118</v>
      </c>
      <c r="H68" s="28">
        <v>1</v>
      </c>
      <c r="I68" s="28"/>
      <c r="J68" s="28"/>
      <c r="K68" s="28"/>
      <c r="L68" s="50"/>
      <c r="M68" s="28"/>
      <c r="N68" s="60" t="s">
        <v>365</v>
      </c>
      <c r="O68" s="61">
        <v>40014</v>
      </c>
      <c r="P68" s="62">
        <v>10060</v>
      </c>
    </row>
    <row r="69" spans="1:16">
      <c r="A69" s="37">
        <v>65</v>
      </c>
      <c r="B69" s="28" t="s">
        <v>366</v>
      </c>
      <c r="C69" s="28" t="s">
        <v>185</v>
      </c>
      <c r="D69" s="32">
        <v>25</v>
      </c>
      <c r="E69" s="28">
        <v>47</v>
      </c>
      <c r="F69" s="28">
        <v>67</v>
      </c>
      <c r="G69" s="28" t="s">
        <v>367</v>
      </c>
      <c r="H69" s="28">
        <v>5</v>
      </c>
      <c r="I69" s="28"/>
      <c r="J69" s="28"/>
      <c r="K69" s="28"/>
      <c r="L69" s="50"/>
      <c r="M69" s="28"/>
      <c r="N69" s="60" t="s">
        <v>263</v>
      </c>
      <c r="O69" s="61">
        <v>40015</v>
      </c>
      <c r="P69" s="62">
        <v>17</v>
      </c>
    </row>
    <row r="70" spans="1:16">
      <c r="A70" s="37">
        <v>66</v>
      </c>
      <c r="B70" s="28" t="s">
        <v>368</v>
      </c>
      <c r="C70" s="28" t="s">
        <v>174</v>
      </c>
      <c r="D70" s="32">
        <v>25</v>
      </c>
      <c r="E70" s="28"/>
      <c r="F70" s="28"/>
      <c r="G70" s="28"/>
      <c r="H70" s="28"/>
      <c r="I70" s="28"/>
      <c r="J70" s="28"/>
      <c r="K70" s="28"/>
      <c r="L70" s="50"/>
      <c r="M70" s="28"/>
      <c r="N70" s="60" t="s">
        <v>369</v>
      </c>
      <c r="O70" s="61">
        <v>40016</v>
      </c>
      <c r="P70" s="62">
        <v>10153</v>
      </c>
    </row>
    <row r="71" spans="1:16">
      <c r="A71" s="41">
        <v>67</v>
      </c>
      <c r="B71" s="42" t="s">
        <v>370</v>
      </c>
      <c r="C71" s="42" t="s">
        <v>37</v>
      </c>
      <c r="D71" s="43">
        <v>25</v>
      </c>
      <c r="E71" s="42">
        <v>48</v>
      </c>
      <c r="F71" s="42">
        <v>35</v>
      </c>
      <c r="G71" s="42" t="s">
        <v>371</v>
      </c>
      <c r="H71" s="42">
        <v>1</v>
      </c>
      <c r="I71" s="42"/>
      <c r="J71" s="42"/>
      <c r="K71" s="42"/>
      <c r="L71" s="55"/>
      <c r="M71" s="28"/>
      <c r="N71" s="60" t="s">
        <v>372</v>
      </c>
      <c r="O71" s="61">
        <v>40017</v>
      </c>
      <c r="P71" s="62">
        <v>10005</v>
      </c>
    </row>
    <row r="72" spans="1:16">
      <c r="A72" s="64">
        <v>68</v>
      </c>
      <c r="B72" s="29" t="s">
        <v>373</v>
      </c>
      <c r="C72" s="29" t="s">
        <v>185</v>
      </c>
      <c r="D72" s="45">
        <v>26</v>
      </c>
      <c r="E72" s="29" t="s">
        <v>374</v>
      </c>
      <c r="F72" s="29" t="s">
        <v>375</v>
      </c>
      <c r="G72" s="29" t="s">
        <v>376</v>
      </c>
      <c r="H72" s="29">
        <v>6</v>
      </c>
      <c r="I72" s="29"/>
      <c r="J72" s="29"/>
      <c r="K72" s="29"/>
      <c r="L72" s="56" t="s">
        <v>28</v>
      </c>
      <c r="N72" s="60" t="s">
        <v>377</v>
      </c>
      <c r="O72" s="61">
        <v>40018</v>
      </c>
      <c r="P72" s="62">
        <v>10044</v>
      </c>
    </row>
    <row r="73" spans="1:16">
      <c r="A73" s="65">
        <v>69</v>
      </c>
      <c r="B73" s="28" t="s">
        <v>378</v>
      </c>
      <c r="C73" s="28" t="s">
        <v>185</v>
      </c>
      <c r="D73" s="32">
        <v>26</v>
      </c>
      <c r="E73" s="28"/>
      <c r="F73" s="28"/>
      <c r="G73" s="28"/>
      <c r="H73" s="28"/>
      <c r="I73" s="28"/>
      <c r="J73" s="28"/>
      <c r="K73" s="28"/>
      <c r="L73" s="50"/>
      <c r="N73" s="60" t="s">
        <v>379</v>
      </c>
      <c r="O73" s="61">
        <v>40019</v>
      </c>
      <c r="P73" s="62">
        <v>10103</v>
      </c>
    </row>
    <row r="74" spans="1:16">
      <c r="A74" s="37">
        <v>69</v>
      </c>
      <c r="B74" s="28" t="s">
        <v>380</v>
      </c>
      <c r="C74" s="28" t="s">
        <v>191</v>
      </c>
      <c r="D74" s="32">
        <v>26</v>
      </c>
      <c r="E74" s="28">
        <v>50</v>
      </c>
      <c r="F74" s="28">
        <v>77</v>
      </c>
      <c r="G74" s="28" t="s">
        <v>381</v>
      </c>
      <c r="H74" s="28">
        <v>3</v>
      </c>
      <c r="I74" s="28" t="s">
        <v>382</v>
      </c>
      <c r="J74" s="28">
        <v>7013</v>
      </c>
      <c r="K74" s="28"/>
      <c r="L74" s="50"/>
      <c r="N74" s="60" t="s">
        <v>383</v>
      </c>
      <c r="O74" s="61">
        <v>40020</v>
      </c>
      <c r="P74" s="62">
        <v>10057</v>
      </c>
    </row>
    <row r="75" spans="1:16">
      <c r="A75" s="37">
        <v>70</v>
      </c>
      <c r="B75" s="28" t="s">
        <v>384</v>
      </c>
      <c r="C75" s="28" t="s">
        <v>37</v>
      </c>
      <c r="D75" s="32">
        <v>26</v>
      </c>
      <c r="E75" s="28">
        <v>51</v>
      </c>
      <c r="F75" s="28">
        <v>78</v>
      </c>
      <c r="G75" s="28" t="s">
        <v>119</v>
      </c>
      <c r="H75" s="28">
        <v>1</v>
      </c>
      <c r="I75" s="28"/>
      <c r="J75" s="28"/>
      <c r="K75" s="28"/>
      <c r="L75" s="50"/>
      <c r="N75" s="60" t="s">
        <v>385</v>
      </c>
      <c r="O75" s="61">
        <v>40021</v>
      </c>
      <c r="P75" s="62">
        <v>10086</v>
      </c>
    </row>
    <row r="76" spans="1:16">
      <c r="A76" s="37">
        <v>71</v>
      </c>
      <c r="B76" s="28" t="s">
        <v>386</v>
      </c>
      <c r="C76" s="28" t="s">
        <v>174</v>
      </c>
      <c r="D76" s="32">
        <v>26</v>
      </c>
      <c r="E76" s="28"/>
      <c r="F76" s="28"/>
      <c r="G76" s="28"/>
      <c r="H76" s="28"/>
      <c r="I76" s="28"/>
      <c r="J76" s="28"/>
      <c r="K76" s="28"/>
      <c r="L76" s="50"/>
      <c r="N76" s="60" t="s">
        <v>387</v>
      </c>
      <c r="O76" s="61">
        <v>40022</v>
      </c>
      <c r="P76" s="62">
        <v>10094</v>
      </c>
    </row>
    <row r="77" spans="1:16">
      <c r="A77" s="37">
        <v>72</v>
      </c>
      <c r="B77" s="28" t="s">
        <v>388</v>
      </c>
      <c r="C77" s="28" t="s">
        <v>191</v>
      </c>
      <c r="D77" s="32">
        <v>26</v>
      </c>
      <c r="E77" s="28">
        <v>52</v>
      </c>
      <c r="F77" s="28">
        <v>79</v>
      </c>
      <c r="G77" s="28" t="s">
        <v>389</v>
      </c>
      <c r="H77" s="28">
        <v>3</v>
      </c>
      <c r="I77" s="28" t="s">
        <v>390</v>
      </c>
      <c r="J77" s="28">
        <v>7014</v>
      </c>
      <c r="K77" s="28"/>
      <c r="L77" s="50"/>
      <c r="N77" s="60" t="s">
        <v>391</v>
      </c>
      <c r="O77" s="61">
        <v>40023</v>
      </c>
      <c r="P77" s="62">
        <v>10132</v>
      </c>
    </row>
    <row r="78" spans="1:16">
      <c r="A78" s="39">
        <v>73</v>
      </c>
      <c r="B78" s="28" t="s">
        <v>392</v>
      </c>
      <c r="C78" s="28" t="s">
        <v>185</v>
      </c>
      <c r="D78" s="66">
        <v>28</v>
      </c>
      <c r="E78" s="28" t="s">
        <v>393</v>
      </c>
      <c r="F78" s="28" t="s">
        <v>394</v>
      </c>
      <c r="G78" s="28" t="s">
        <v>395</v>
      </c>
      <c r="H78" s="28">
        <v>6</v>
      </c>
      <c r="I78" s="28"/>
      <c r="J78" s="28"/>
      <c r="K78" s="28"/>
      <c r="L78" s="50"/>
      <c r="N78" s="60" t="s">
        <v>396</v>
      </c>
      <c r="O78" s="61">
        <v>40024</v>
      </c>
      <c r="P78" s="62">
        <v>10150</v>
      </c>
    </row>
    <row r="79" spans="1:16">
      <c r="A79" s="46">
        <v>74</v>
      </c>
      <c r="B79" s="28" t="s">
        <v>397</v>
      </c>
      <c r="C79" s="28" t="s">
        <v>174</v>
      </c>
      <c r="D79" s="66"/>
      <c r="E79" s="28"/>
      <c r="F79" s="28"/>
      <c r="G79" s="28"/>
      <c r="H79" s="28"/>
      <c r="I79" s="28"/>
      <c r="J79" s="28"/>
      <c r="K79" s="28"/>
      <c r="L79" s="50"/>
      <c r="N79" s="60" t="s">
        <v>398</v>
      </c>
      <c r="O79" s="61">
        <v>40025</v>
      </c>
      <c r="P79" s="62">
        <v>10033</v>
      </c>
    </row>
    <row r="80" spans="1:16">
      <c r="A80" s="37">
        <v>75</v>
      </c>
      <c r="B80" s="28" t="s">
        <v>399</v>
      </c>
      <c r="C80" s="28" t="s">
        <v>185</v>
      </c>
      <c r="D80" s="66">
        <v>28</v>
      </c>
      <c r="E80" s="28" t="s">
        <v>400</v>
      </c>
      <c r="F80" s="28" t="s">
        <v>401</v>
      </c>
      <c r="G80" s="28" t="s">
        <v>402</v>
      </c>
      <c r="H80" s="28">
        <v>6</v>
      </c>
      <c r="I80" s="28"/>
      <c r="J80" s="28"/>
      <c r="K80" s="28"/>
      <c r="L80" s="50"/>
      <c r="N80" s="60" t="s">
        <v>356</v>
      </c>
      <c r="O80" s="61">
        <v>40026</v>
      </c>
      <c r="P80" s="62">
        <v>10155</v>
      </c>
    </row>
    <row r="81" spans="1:16">
      <c r="A81" s="40">
        <v>76</v>
      </c>
      <c r="B81" s="28" t="s">
        <v>403</v>
      </c>
      <c r="C81" s="28" t="s">
        <v>215</v>
      </c>
      <c r="D81" s="66">
        <v>28</v>
      </c>
      <c r="E81" s="28"/>
      <c r="F81" s="28"/>
      <c r="G81" s="28"/>
      <c r="H81" s="28"/>
      <c r="I81" s="28" t="s">
        <v>404</v>
      </c>
      <c r="J81" s="28">
        <v>7035</v>
      </c>
      <c r="K81" s="28"/>
      <c r="L81" s="50"/>
      <c r="N81" s="60" t="s">
        <v>405</v>
      </c>
      <c r="O81" s="61">
        <v>40027</v>
      </c>
      <c r="P81" s="62">
        <v>10056</v>
      </c>
    </row>
    <row r="82" spans="1:16">
      <c r="A82" s="37">
        <v>77</v>
      </c>
      <c r="B82" s="28" t="s">
        <v>406</v>
      </c>
      <c r="C82" s="28" t="s">
        <v>37</v>
      </c>
      <c r="D82" s="66">
        <v>28</v>
      </c>
      <c r="E82" s="28">
        <v>56</v>
      </c>
      <c r="F82" s="28">
        <v>81</v>
      </c>
      <c r="G82" s="28" t="s">
        <v>120</v>
      </c>
      <c r="H82" s="28">
        <v>1</v>
      </c>
      <c r="I82" s="28"/>
      <c r="J82" s="28"/>
      <c r="K82" s="28"/>
      <c r="L82" s="50"/>
      <c r="N82" s="60" t="s">
        <v>407</v>
      </c>
      <c r="O82" s="61">
        <v>40028</v>
      </c>
      <c r="P82" s="62">
        <v>10111</v>
      </c>
    </row>
    <row r="83" spans="1:16">
      <c r="A83" s="37">
        <v>78</v>
      </c>
      <c r="B83" s="28" t="s">
        <v>408</v>
      </c>
      <c r="C83" s="28" t="s">
        <v>174</v>
      </c>
      <c r="D83" s="66">
        <v>28</v>
      </c>
      <c r="E83" s="28"/>
      <c r="F83" s="28"/>
      <c r="G83" s="28"/>
      <c r="H83" s="28"/>
      <c r="I83" s="28"/>
      <c r="J83" s="28"/>
      <c r="K83" s="28"/>
      <c r="L83" s="50"/>
      <c r="N83" s="68" t="s">
        <v>328</v>
      </c>
      <c r="O83" s="69">
        <v>40029</v>
      </c>
      <c r="P83" s="70">
        <v>10092</v>
      </c>
    </row>
    <row r="84" spans="1:12">
      <c r="A84" s="39">
        <v>79</v>
      </c>
      <c r="B84" s="28" t="s">
        <v>409</v>
      </c>
      <c r="C84" s="28" t="s">
        <v>185</v>
      </c>
      <c r="D84" s="32">
        <v>30</v>
      </c>
      <c r="E84" s="28" t="s">
        <v>410</v>
      </c>
      <c r="F84" s="28" t="s">
        <v>411</v>
      </c>
      <c r="G84" s="28" t="s">
        <v>412</v>
      </c>
      <c r="H84" s="28">
        <v>8</v>
      </c>
      <c r="I84" s="28"/>
      <c r="J84" s="28"/>
      <c r="K84" s="28"/>
      <c r="L84" s="50"/>
    </row>
    <row r="85" spans="1:16">
      <c r="A85" s="65">
        <v>81</v>
      </c>
      <c r="B85" s="28" t="s">
        <v>413</v>
      </c>
      <c r="C85" s="28" t="s">
        <v>185</v>
      </c>
      <c r="D85" s="32">
        <v>30</v>
      </c>
      <c r="E85" s="28"/>
      <c r="F85" s="28"/>
      <c r="G85" s="28"/>
      <c r="H85" s="28">
        <v>8</v>
      </c>
      <c r="I85" s="28"/>
      <c r="J85" s="28"/>
      <c r="K85" s="28"/>
      <c r="L85" s="50"/>
      <c r="N85" s="27" t="s">
        <v>1</v>
      </c>
      <c r="O85" s="27" t="s">
        <v>180</v>
      </c>
      <c r="P85" s="27" t="s">
        <v>168</v>
      </c>
    </row>
    <row r="86" spans="1:16">
      <c r="A86" s="37">
        <v>80</v>
      </c>
      <c r="B86" s="28" t="s">
        <v>414</v>
      </c>
      <c r="C86" s="28" t="s">
        <v>185</v>
      </c>
      <c r="D86" s="32">
        <v>30</v>
      </c>
      <c r="E86" s="28">
        <v>59</v>
      </c>
      <c r="F86" s="28">
        <v>83</v>
      </c>
      <c r="G86" s="28" t="s">
        <v>415</v>
      </c>
      <c r="H86" s="28">
        <v>5</v>
      </c>
      <c r="I86" s="28"/>
      <c r="J86" s="28"/>
      <c r="K86" s="28"/>
      <c r="L86" s="50"/>
      <c r="N86" s="44" t="s">
        <v>44</v>
      </c>
      <c r="O86" s="29">
        <v>51000</v>
      </c>
      <c r="P86" s="71">
        <v>24</v>
      </c>
    </row>
    <row r="87" spans="1:16">
      <c r="A87" s="37">
        <v>81</v>
      </c>
      <c r="B87" s="28" t="s">
        <v>416</v>
      </c>
      <c r="C87" s="28" t="s">
        <v>37</v>
      </c>
      <c r="D87" s="32">
        <v>30</v>
      </c>
      <c r="E87" s="28">
        <v>60</v>
      </c>
      <c r="F87" s="28">
        <v>84</v>
      </c>
      <c r="G87" s="28" t="s">
        <v>69</v>
      </c>
      <c r="H87" s="28">
        <v>1</v>
      </c>
      <c r="I87" s="28"/>
      <c r="J87" s="28"/>
      <c r="K87" s="28"/>
      <c r="L87" s="50"/>
      <c r="N87" s="37" t="s">
        <v>209</v>
      </c>
      <c r="O87" s="28">
        <v>51001</v>
      </c>
      <c r="P87" s="50">
        <v>97</v>
      </c>
    </row>
    <row r="88" spans="1:16">
      <c r="A88" s="37">
        <v>82</v>
      </c>
      <c r="B88" s="28" t="s">
        <v>417</v>
      </c>
      <c r="C88" s="28" t="s">
        <v>191</v>
      </c>
      <c r="D88" s="32">
        <v>30</v>
      </c>
      <c r="E88" s="28">
        <v>61</v>
      </c>
      <c r="F88" s="28">
        <v>85</v>
      </c>
      <c r="G88" s="28" t="s">
        <v>418</v>
      </c>
      <c r="H88" s="28">
        <v>6</v>
      </c>
      <c r="I88" s="28" t="s">
        <v>417</v>
      </c>
      <c r="J88" s="28">
        <v>7015</v>
      </c>
      <c r="K88" s="28"/>
      <c r="L88" s="50"/>
      <c r="N88" s="37" t="s">
        <v>40</v>
      </c>
      <c r="O88" s="28">
        <v>51002</v>
      </c>
      <c r="P88" s="50">
        <v>44</v>
      </c>
    </row>
    <row r="89" spans="1:16">
      <c r="A89" s="40">
        <v>83</v>
      </c>
      <c r="B89" s="28" t="s">
        <v>419</v>
      </c>
      <c r="C89" s="28" t="s">
        <v>215</v>
      </c>
      <c r="D89" s="32">
        <v>30</v>
      </c>
      <c r="E89" s="28"/>
      <c r="F89" s="28"/>
      <c r="G89" s="28"/>
      <c r="H89" s="28"/>
      <c r="I89" s="28" t="s">
        <v>420</v>
      </c>
      <c r="J89" s="28">
        <v>7036</v>
      </c>
      <c r="K89" s="28"/>
      <c r="L89" s="50"/>
      <c r="N89" s="37" t="s">
        <v>42</v>
      </c>
      <c r="O89" s="28">
        <v>51003</v>
      </c>
      <c r="P89" s="50">
        <v>18</v>
      </c>
    </row>
    <row r="90" spans="1:16">
      <c r="A90" s="37">
        <v>84</v>
      </c>
      <c r="B90" s="28" t="s">
        <v>421</v>
      </c>
      <c r="C90" s="28" t="s">
        <v>185</v>
      </c>
      <c r="D90" s="32">
        <v>30</v>
      </c>
      <c r="E90" s="28">
        <v>62</v>
      </c>
      <c r="F90" s="28">
        <v>10073</v>
      </c>
      <c r="G90" s="28" t="s">
        <v>422</v>
      </c>
      <c r="H90" s="28">
        <v>5</v>
      </c>
      <c r="I90" s="28"/>
      <c r="J90" s="28"/>
      <c r="K90" s="28"/>
      <c r="L90" s="50"/>
      <c r="N90" s="37" t="s">
        <v>46</v>
      </c>
      <c r="O90" s="28">
        <v>51004</v>
      </c>
      <c r="P90" s="50">
        <v>29</v>
      </c>
    </row>
    <row r="91" spans="1:16">
      <c r="A91" s="37">
        <v>85</v>
      </c>
      <c r="B91" s="28" t="s">
        <v>423</v>
      </c>
      <c r="C91" s="28" t="s">
        <v>185</v>
      </c>
      <c r="D91" s="32">
        <v>30</v>
      </c>
      <c r="E91" s="28">
        <v>63</v>
      </c>
      <c r="F91" s="28">
        <v>10028</v>
      </c>
      <c r="G91" s="28" t="s">
        <v>424</v>
      </c>
      <c r="H91" s="28">
        <v>8</v>
      </c>
      <c r="I91" s="28"/>
      <c r="J91" s="28"/>
      <c r="K91" s="28"/>
      <c r="L91" s="50"/>
      <c r="N91" s="37" t="s">
        <v>112</v>
      </c>
      <c r="O91" s="28">
        <v>51005</v>
      </c>
      <c r="P91" s="50">
        <v>31</v>
      </c>
    </row>
    <row r="92" spans="1:16">
      <c r="A92" s="37">
        <v>86</v>
      </c>
      <c r="B92" s="28" t="s">
        <v>425</v>
      </c>
      <c r="C92" s="28" t="s">
        <v>185</v>
      </c>
      <c r="D92" s="32">
        <v>30</v>
      </c>
      <c r="E92" s="28">
        <v>64</v>
      </c>
      <c r="F92" s="28">
        <v>10026</v>
      </c>
      <c r="G92" s="28" t="s">
        <v>323</v>
      </c>
      <c r="H92" s="28">
        <v>10</v>
      </c>
      <c r="I92" s="28"/>
      <c r="J92" s="28"/>
      <c r="K92" s="28"/>
      <c r="L92" s="50"/>
      <c r="N92" s="37" t="s">
        <v>113</v>
      </c>
      <c r="O92" s="28">
        <v>51006</v>
      </c>
      <c r="P92" s="50">
        <v>32</v>
      </c>
    </row>
    <row r="93" spans="1:16">
      <c r="A93" s="37">
        <v>87</v>
      </c>
      <c r="B93" s="28" t="s">
        <v>426</v>
      </c>
      <c r="C93" s="28" t="s">
        <v>185</v>
      </c>
      <c r="D93" s="32">
        <v>33</v>
      </c>
      <c r="E93" s="28">
        <v>65</v>
      </c>
      <c r="F93" s="28">
        <v>26</v>
      </c>
      <c r="G93" s="28" t="s">
        <v>224</v>
      </c>
      <c r="H93" s="28">
        <v>5</v>
      </c>
      <c r="I93" s="28"/>
      <c r="J93" s="28"/>
      <c r="K93" s="28"/>
      <c r="L93" s="50"/>
      <c r="N93" s="37" t="s">
        <v>51</v>
      </c>
      <c r="O93" s="28">
        <v>51007</v>
      </c>
      <c r="P93" s="50">
        <v>46</v>
      </c>
    </row>
    <row r="94" spans="1:16">
      <c r="A94" s="37">
        <v>88</v>
      </c>
      <c r="B94" s="28" t="s">
        <v>427</v>
      </c>
      <c r="C94" s="28" t="s">
        <v>37</v>
      </c>
      <c r="D94" s="32">
        <v>33</v>
      </c>
      <c r="E94" s="28">
        <v>66</v>
      </c>
      <c r="F94" s="28">
        <v>86</v>
      </c>
      <c r="G94" s="28" t="s">
        <v>121</v>
      </c>
      <c r="H94" s="28">
        <v>1</v>
      </c>
      <c r="I94" s="28"/>
      <c r="J94" s="28"/>
      <c r="K94" s="28"/>
      <c r="L94" s="50"/>
      <c r="N94" s="37" t="s">
        <v>53</v>
      </c>
      <c r="O94" s="28">
        <v>51008</v>
      </c>
      <c r="P94" s="50">
        <v>48</v>
      </c>
    </row>
    <row r="95" spans="1:16">
      <c r="A95" s="67">
        <v>89</v>
      </c>
      <c r="B95" s="28" t="s">
        <v>428</v>
      </c>
      <c r="C95" s="28" t="s">
        <v>174</v>
      </c>
      <c r="D95" s="32">
        <v>33</v>
      </c>
      <c r="E95" s="28"/>
      <c r="F95" s="28"/>
      <c r="G95" s="28"/>
      <c r="H95" s="28"/>
      <c r="I95" s="28"/>
      <c r="J95" s="28"/>
      <c r="K95" s="28"/>
      <c r="L95" s="50"/>
      <c r="N95" s="37" t="s">
        <v>114</v>
      </c>
      <c r="O95" s="28">
        <v>51009</v>
      </c>
      <c r="P95" s="50">
        <v>50</v>
      </c>
    </row>
    <row r="96" spans="1:16">
      <c r="A96" s="37">
        <v>90</v>
      </c>
      <c r="B96" s="28" t="s">
        <v>429</v>
      </c>
      <c r="C96" s="28" t="s">
        <v>191</v>
      </c>
      <c r="D96" s="32">
        <v>33</v>
      </c>
      <c r="E96" s="28">
        <v>67</v>
      </c>
      <c r="F96" s="28">
        <v>10091</v>
      </c>
      <c r="G96" s="28" t="s">
        <v>430</v>
      </c>
      <c r="H96" s="28">
        <v>5</v>
      </c>
      <c r="I96" s="28" t="s">
        <v>431</v>
      </c>
      <c r="J96" s="28">
        <v>7016</v>
      </c>
      <c r="K96" s="28"/>
      <c r="L96" s="50"/>
      <c r="N96" s="37" t="s">
        <v>57</v>
      </c>
      <c r="O96" s="28">
        <v>51010</v>
      </c>
      <c r="P96" s="50">
        <v>52</v>
      </c>
    </row>
    <row r="97" spans="1:16">
      <c r="A97" s="65">
        <v>93</v>
      </c>
      <c r="B97" s="28" t="s">
        <v>428</v>
      </c>
      <c r="C97" s="28" t="s">
        <v>174</v>
      </c>
      <c r="D97" s="32">
        <v>33</v>
      </c>
      <c r="E97" s="28"/>
      <c r="F97" s="28"/>
      <c r="G97" s="28"/>
      <c r="H97" s="28"/>
      <c r="I97" s="28"/>
      <c r="J97" s="28"/>
      <c r="K97" s="28"/>
      <c r="L97" s="50"/>
      <c r="N97" s="37" t="s">
        <v>115</v>
      </c>
      <c r="O97" s="28">
        <v>51011</v>
      </c>
      <c r="P97" s="50">
        <v>57</v>
      </c>
    </row>
    <row r="98" spans="1:16">
      <c r="A98" s="65">
        <v>94</v>
      </c>
      <c r="B98" s="28" t="s">
        <v>432</v>
      </c>
      <c r="C98" s="28" t="s">
        <v>185</v>
      </c>
      <c r="D98" s="32">
        <v>33</v>
      </c>
      <c r="E98" s="28"/>
      <c r="F98" s="28"/>
      <c r="G98" s="28"/>
      <c r="H98" s="28"/>
      <c r="I98" s="28"/>
      <c r="J98" s="28"/>
      <c r="K98" s="28"/>
      <c r="L98" s="50"/>
      <c r="N98" s="37" t="s">
        <v>344</v>
      </c>
      <c r="O98" s="28">
        <v>51012</v>
      </c>
      <c r="P98" s="50">
        <v>60</v>
      </c>
    </row>
    <row r="99" spans="1:16">
      <c r="A99" s="37">
        <v>91</v>
      </c>
      <c r="B99" s="28" t="s">
        <v>433</v>
      </c>
      <c r="C99" s="28" t="s">
        <v>191</v>
      </c>
      <c r="D99" s="32">
        <v>33</v>
      </c>
      <c r="E99" s="28">
        <v>68</v>
      </c>
      <c r="F99" s="28">
        <v>3</v>
      </c>
      <c r="G99" s="28" t="s">
        <v>240</v>
      </c>
      <c r="H99" s="28">
        <v>6</v>
      </c>
      <c r="I99" s="28" t="s">
        <v>434</v>
      </c>
      <c r="J99" s="28">
        <v>7017</v>
      </c>
      <c r="K99" s="28"/>
      <c r="L99" s="50"/>
      <c r="N99" s="37" t="s">
        <v>117</v>
      </c>
      <c r="O99" s="28">
        <v>51013</v>
      </c>
      <c r="P99" s="50">
        <v>63</v>
      </c>
    </row>
    <row r="100" spans="1:16">
      <c r="A100" s="39">
        <v>92</v>
      </c>
      <c r="B100" s="28" t="s">
        <v>435</v>
      </c>
      <c r="C100" s="28" t="s">
        <v>185</v>
      </c>
      <c r="D100" s="32">
        <v>35</v>
      </c>
      <c r="E100" s="28" t="s">
        <v>436</v>
      </c>
      <c r="F100" s="28" t="s">
        <v>437</v>
      </c>
      <c r="G100" s="28" t="s">
        <v>438</v>
      </c>
      <c r="H100" s="28">
        <v>8</v>
      </c>
      <c r="I100" s="28"/>
      <c r="J100" s="28"/>
      <c r="K100" s="28"/>
      <c r="L100" s="50"/>
      <c r="N100" s="37" t="s">
        <v>118</v>
      </c>
      <c r="O100" s="28">
        <v>51014</v>
      </c>
      <c r="P100" s="50">
        <v>66</v>
      </c>
    </row>
    <row r="101" spans="1:16">
      <c r="A101" s="40">
        <v>93</v>
      </c>
      <c r="B101" s="28" t="s">
        <v>439</v>
      </c>
      <c r="C101" s="28" t="s">
        <v>215</v>
      </c>
      <c r="D101" s="32">
        <v>35</v>
      </c>
      <c r="E101" s="28"/>
      <c r="F101" s="28"/>
      <c r="G101" s="28"/>
      <c r="H101" s="28"/>
      <c r="I101" s="28" t="s">
        <v>440</v>
      </c>
      <c r="J101" s="28">
        <v>7037</v>
      </c>
      <c r="K101" s="28"/>
      <c r="L101" s="50"/>
      <c r="N101" s="37" t="s">
        <v>371</v>
      </c>
      <c r="O101" s="28">
        <v>51015</v>
      </c>
      <c r="P101" s="50">
        <v>35</v>
      </c>
    </row>
    <row r="102" spans="1:16">
      <c r="A102" s="37">
        <v>94</v>
      </c>
      <c r="B102" s="28" t="s">
        <v>441</v>
      </c>
      <c r="C102" s="28" t="s">
        <v>37</v>
      </c>
      <c r="D102" s="32">
        <v>35</v>
      </c>
      <c r="E102" s="28">
        <v>71</v>
      </c>
      <c r="F102" s="28">
        <v>87</v>
      </c>
      <c r="G102" s="28" t="s">
        <v>122</v>
      </c>
      <c r="H102" s="28">
        <v>1</v>
      </c>
      <c r="I102" s="28"/>
      <c r="J102" s="28"/>
      <c r="K102" s="28"/>
      <c r="L102" s="50"/>
      <c r="N102" s="37" t="s">
        <v>119</v>
      </c>
      <c r="O102" s="28">
        <v>51016</v>
      </c>
      <c r="P102" s="50">
        <v>78</v>
      </c>
    </row>
    <row r="103" spans="1:16">
      <c r="A103" s="39">
        <v>95</v>
      </c>
      <c r="B103" s="28" t="s">
        <v>442</v>
      </c>
      <c r="C103" s="28" t="s">
        <v>185</v>
      </c>
      <c r="D103" s="32">
        <v>35</v>
      </c>
      <c r="E103" s="28" t="s">
        <v>443</v>
      </c>
      <c r="F103" s="28" t="s">
        <v>444</v>
      </c>
      <c r="G103" s="28" t="s">
        <v>445</v>
      </c>
      <c r="H103" s="28">
        <v>10</v>
      </c>
      <c r="I103" s="28"/>
      <c r="J103" s="28"/>
      <c r="K103" s="28"/>
      <c r="L103" s="50"/>
      <c r="N103" s="37" t="s">
        <v>120</v>
      </c>
      <c r="O103" s="28">
        <v>51017</v>
      </c>
      <c r="P103" s="50">
        <v>81</v>
      </c>
    </row>
    <row r="104" spans="1:16">
      <c r="A104" s="65">
        <v>100</v>
      </c>
      <c r="B104" s="28" t="s">
        <v>446</v>
      </c>
      <c r="C104" s="28" t="s">
        <v>185</v>
      </c>
      <c r="D104" s="32">
        <v>35</v>
      </c>
      <c r="E104" s="28"/>
      <c r="F104" s="28"/>
      <c r="G104" s="28"/>
      <c r="H104" s="28"/>
      <c r="I104" s="28"/>
      <c r="J104" s="28"/>
      <c r="K104" s="28"/>
      <c r="L104" s="50"/>
      <c r="N104" s="37" t="s">
        <v>69</v>
      </c>
      <c r="O104" s="28">
        <v>51018</v>
      </c>
      <c r="P104" s="50">
        <v>84</v>
      </c>
    </row>
    <row r="105" spans="1:16">
      <c r="A105" s="65">
        <v>101</v>
      </c>
      <c r="B105" s="28" t="s">
        <v>447</v>
      </c>
      <c r="C105" s="28" t="s">
        <v>185</v>
      </c>
      <c r="D105" s="32">
        <v>35</v>
      </c>
      <c r="E105" s="28"/>
      <c r="F105" s="28"/>
      <c r="G105" s="28"/>
      <c r="H105" s="28"/>
      <c r="I105" s="28"/>
      <c r="J105" s="28"/>
      <c r="K105" s="28"/>
      <c r="L105" s="50"/>
      <c r="N105" s="37" t="s">
        <v>121</v>
      </c>
      <c r="O105" s="28">
        <v>51019</v>
      </c>
      <c r="P105" s="50">
        <v>86</v>
      </c>
    </row>
    <row r="106" spans="1:16">
      <c r="A106" s="37">
        <v>96</v>
      </c>
      <c r="B106" s="28" t="s">
        <v>448</v>
      </c>
      <c r="C106" s="28" t="s">
        <v>191</v>
      </c>
      <c r="D106" s="32">
        <v>35</v>
      </c>
      <c r="E106" s="28">
        <v>74</v>
      </c>
      <c r="F106" s="28">
        <v>10030</v>
      </c>
      <c r="G106" s="28" t="s">
        <v>449</v>
      </c>
      <c r="H106" s="28">
        <v>12</v>
      </c>
      <c r="I106" s="28" t="s">
        <v>450</v>
      </c>
      <c r="J106" s="28">
        <v>7018</v>
      </c>
      <c r="K106" s="28"/>
      <c r="L106" s="50"/>
      <c r="N106" s="37" t="s">
        <v>122</v>
      </c>
      <c r="O106" s="28">
        <v>51020</v>
      </c>
      <c r="P106" s="50">
        <v>87</v>
      </c>
    </row>
    <row r="107" spans="1:16">
      <c r="A107" s="37">
        <v>97</v>
      </c>
      <c r="B107" s="28" t="s">
        <v>451</v>
      </c>
      <c r="C107" s="28" t="s">
        <v>37</v>
      </c>
      <c r="D107" s="32">
        <v>35</v>
      </c>
      <c r="E107" s="28">
        <v>75</v>
      </c>
      <c r="F107" s="28">
        <v>88</v>
      </c>
      <c r="G107" s="28" t="s">
        <v>75</v>
      </c>
      <c r="H107" s="28">
        <v>1</v>
      </c>
      <c r="I107" s="28"/>
      <c r="J107" s="28"/>
      <c r="K107" s="28"/>
      <c r="L107" s="50"/>
      <c r="N107" s="37" t="s">
        <v>75</v>
      </c>
      <c r="O107" s="28">
        <v>51021</v>
      </c>
      <c r="P107" s="50">
        <v>88</v>
      </c>
    </row>
    <row r="108" spans="1:16">
      <c r="A108" s="37">
        <v>98</v>
      </c>
      <c r="B108" s="28" t="s">
        <v>452</v>
      </c>
      <c r="C108" s="28" t="s">
        <v>185</v>
      </c>
      <c r="D108" s="32">
        <v>37</v>
      </c>
      <c r="E108" s="28">
        <v>76</v>
      </c>
      <c r="F108" s="28">
        <v>10068</v>
      </c>
      <c r="G108" s="28" t="s">
        <v>453</v>
      </c>
      <c r="H108" s="28">
        <v>10</v>
      </c>
      <c r="I108" s="28"/>
      <c r="J108" s="28"/>
      <c r="K108" s="28"/>
      <c r="L108" s="50"/>
      <c r="N108" s="37" t="s">
        <v>76</v>
      </c>
      <c r="O108" s="28">
        <v>51022</v>
      </c>
      <c r="P108" s="50">
        <v>89</v>
      </c>
    </row>
    <row r="109" spans="1:16">
      <c r="A109" s="65">
        <v>105</v>
      </c>
      <c r="B109" s="28" t="s">
        <v>454</v>
      </c>
      <c r="C109" s="28" t="s">
        <v>185</v>
      </c>
      <c r="D109" s="32">
        <v>37</v>
      </c>
      <c r="E109" s="28"/>
      <c r="F109" s="28"/>
      <c r="G109" s="28"/>
      <c r="H109" s="28"/>
      <c r="I109" s="28"/>
      <c r="J109" s="28"/>
      <c r="K109" s="28"/>
      <c r="L109" s="50"/>
      <c r="N109" s="37" t="s">
        <v>123</v>
      </c>
      <c r="O109" s="28">
        <v>51023</v>
      </c>
      <c r="P109" s="50">
        <v>90</v>
      </c>
    </row>
    <row r="110" spans="1:16">
      <c r="A110" s="37">
        <v>99</v>
      </c>
      <c r="B110" s="28" t="s">
        <v>455</v>
      </c>
      <c r="C110" s="28" t="s">
        <v>191</v>
      </c>
      <c r="D110" s="32">
        <v>37</v>
      </c>
      <c r="E110" s="28">
        <v>77</v>
      </c>
      <c r="F110" s="28">
        <v>10006</v>
      </c>
      <c r="G110" s="28" t="s">
        <v>456</v>
      </c>
      <c r="H110" s="28">
        <v>8</v>
      </c>
      <c r="I110" s="28" t="s">
        <v>457</v>
      </c>
      <c r="J110" s="28">
        <v>7019</v>
      </c>
      <c r="K110" s="28"/>
      <c r="L110" s="50"/>
      <c r="N110" s="37" t="s">
        <v>124</v>
      </c>
      <c r="O110" s="28">
        <v>51024</v>
      </c>
      <c r="P110" s="50">
        <v>91</v>
      </c>
    </row>
    <row r="111" spans="1:16">
      <c r="A111" s="37">
        <v>100</v>
      </c>
      <c r="B111" s="28" t="s">
        <v>458</v>
      </c>
      <c r="C111" s="28" t="s">
        <v>185</v>
      </c>
      <c r="D111" s="32">
        <v>37</v>
      </c>
      <c r="E111" s="28">
        <v>78</v>
      </c>
      <c r="F111" s="28">
        <v>10015</v>
      </c>
      <c r="G111" s="28" t="s">
        <v>459</v>
      </c>
      <c r="H111" s="28">
        <v>12</v>
      </c>
      <c r="I111" s="28"/>
      <c r="J111" s="28"/>
      <c r="K111" s="28"/>
      <c r="L111" s="50"/>
      <c r="N111" s="37" t="s">
        <v>80</v>
      </c>
      <c r="O111" s="28">
        <v>51025</v>
      </c>
      <c r="P111" s="50">
        <v>93</v>
      </c>
    </row>
    <row r="112" spans="1:16">
      <c r="A112" s="37">
        <v>101</v>
      </c>
      <c r="B112" s="28" t="s">
        <v>460</v>
      </c>
      <c r="C112" s="28" t="s">
        <v>37</v>
      </c>
      <c r="D112" s="32">
        <v>37</v>
      </c>
      <c r="E112" s="28">
        <v>79</v>
      </c>
      <c r="F112" s="28">
        <v>89</v>
      </c>
      <c r="G112" s="28" t="s">
        <v>76</v>
      </c>
      <c r="H112" s="28">
        <v>1</v>
      </c>
      <c r="I112" s="28"/>
      <c r="J112" s="28"/>
      <c r="K112" s="28"/>
      <c r="L112" s="50"/>
      <c r="N112" s="37" t="s">
        <v>125</v>
      </c>
      <c r="O112" s="28">
        <v>51026</v>
      </c>
      <c r="P112" s="50">
        <v>94</v>
      </c>
    </row>
    <row r="113" spans="1:16">
      <c r="A113" s="37">
        <v>102</v>
      </c>
      <c r="B113" s="28" t="s">
        <v>461</v>
      </c>
      <c r="C113" s="28" t="s">
        <v>191</v>
      </c>
      <c r="D113" s="32">
        <v>37</v>
      </c>
      <c r="E113" s="28">
        <v>80</v>
      </c>
      <c r="F113" s="28">
        <v>10117</v>
      </c>
      <c r="G113" s="28" t="s">
        <v>462</v>
      </c>
      <c r="H113" s="28">
        <v>8</v>
      </c>
      <c r="I113" s="28" t="s">
        <v>463</v>
      </c>
      <c r="J113" s="28">
        <v>7020</v>
      </c>
      <c r="K113" s="28"/>
      <c r="L113" s="50"/>
      <c r="N113" s="37" t="s">
        <v>126</v>
      </c>
      <c r="O113" s="28">
        <v>51027</v>
      </c>
      <c r="P113" s="50">
        <v>95</v>
      </c>
    </row>
    <row r="114" spans="1:16">
      <c r="A114" s="65">
        <v>110</v>
      </c>
      <c r="B114" s="28" t="s">
        <v>464</v>
      </c>
      <c r="C114" s="28" t="s">
        <v>185</v>
      </c>
      <c r="D114" s="32">
        <v>39</v>
      </c>
      <c r="E114" s="28"/>
      <c r="F114" s="28"/>
      <c r="G114" s="28"/>
      <c r="H114" s="28"/>
      <c r="I114" s="28"/>
      <c r="J114" s="28"/>
      <c r="K114" s="28"/>
      <c r="L114" s="50"/>
      <c r="N114" s="37" t="s">
        <v>83</v>
      </c>
      <c r="O114" s="28">
        <v>51028</v>
      </c>
      <c r="P114" s="50">
        <v>96</v>
      </c>
    </row>
    <row r="115" spans="1:16">
      <c r="A115" s="37">
        <v>103</v>
      </c>
      <c r="B115" s="28" t="s">
        <v>465</v>
      </c>
      <c r="C115" s="28" t="s">
        <v>185</v>
      </c>
      <c r="D115" s="32">
        <v>39</v>
      </c>
      <c r="E115" s="28" t="s">
        <v>466</v>
      </c>
      <c r="F115" s="28" t="s">
        <v>467</v>
      </c>
      <c r="G115" s="28" t="s">
        <v>468</v>
      </c>
      <c r="H115" s="28">
        <v>12</v>
      </c>
      <c r="I115" s="28"/>
      <c r="J115" s="28"/>
      <c r="K115" s="28"/>
      <c r="L115" s="50"/>
      <c r="N115" s="37" t="s">
        <v>127</v>
      </c>
      <c r="O115" s="28">
        <v>51029</v>
      </c>
      <c r="P115" s="50">
        <v>105</v>
      </c>
    </row>
    <row r="116" spans="1:16">
      <c r="A116" s="65">
        <v>112</v>
      </c>
      <c r="B116" s="28" t="s">
        <v>469</v>
      </c>
      <c r="C116" s="28" t="s">
        <v>185</v>
      </c>
      <c r="D116" s="32">
        <v>39</v>
      </c>
      <c r="E116" s="28"/>
      <c r="F116" s="28"/>
      <c r="G116" s="28"/>
      <c r="H116" s="28"/>
      <c r="I116" s="28"/>
      <c r="J116" s="28"/>
      <c r="K116" s="28"/>
      <c r="L116" s="50"/>
      <c r="N116" s="37" t="s">
        <v>128</v>
      </c>
      <c r="O116" s="28">
        <v>51030</v>
      </c>
      <c r="P116" s="50">
        <v>107</v>
      </c>
    </row>
    <row r="117" spans="1:16">
      <c r="A117" s="37">
        <v>104</v>
      </c>
      <c r="B117" s="28" t="s">
        <v>470</v>
      </c>
      <c r="C117" s="28" t="s">
        <v>37</v>
      </c>
      <c r="D117" s="32">
        <v>39</v>
      </c>
      <c r="E117" s="28">
        <v>83</v>
      </c>
      <c r="F117" s="28">
        <v>90</v>
      </c>
      <c r="G117" s="28" t="s">
        <v>123</v>
      </c>
      <c r="H117" s="28">
        <v>1</v>
      </c>
      <c r="I117" s="28"/>
      <c r="J117" s="28"/>
      <c r="K117" s="28"/>
      <c r="L117" s="50"/>
      <c r="N117" s="37" t="s">
        <v>88</v>
      </c>
      <c r="O117" s="28">
        <v>51031</v>
      </c>
      <c r="P117" s="50">
        <v>108</v>
      </c>
    </row>
    <row r="118" spans="1:16">
      <c r="A118" s="37">
        <v>105</v>
      </c>
      <c r="B118" s="28" t="s">
        <v>471</v>
      </c>
      <c r="C118" s="28" t="s">
        <v>174</v>
      </c>
      <c r="D118" s="32">
        <v>39</v>
      </c>
      <c r="E118" s="28"/>
      <c r="F118" s="28"/>
      <c r="G118" s="28"/>
      <c r="H118" s="28"/>
      <c r="I118" s="28"/>
      <c r="J118" s="28"/>
      <c r="K118" s="28"/>
      <c r="L118" s="50"/>
      <c r="N118" s="37" t="s">
        <v>129</v>
      </c>
      <c r="O118" s="28">
        <v>51032</v>
      </c>
      <c r="P118" s="50">
        <v>109</v>
      </c>
    </row>
    <row r="119" spans="1:16">
      <c r="A119" s="37">
        <v>106</v>
      </c>
      <c r="B119" s="28" t="s">
        <v>472</v>
      </c>
      <c r="C119" s="28" t="s">
        <v>185</v>
      </c>
      <c r="D119" s="32">
        <v>39</v>
      </c>
      <c r="E119" s="28">
        <v>84</v>
      </c>
      <c r="F119" s="28">
        <v>30</v>
      </c>
      <c r="G119" s="28" t="s">
        <v>235</v>
      </c>
      <c r="H119" s="28">
        <v>12</v>
      </c>
      <c r="I119" s="28"/>
      <c r="J119" s="28"/>
      <c r="K119" s="28"/>
      <c r="L119" s="50"/>
      <c r="N119" s="37" t="s">
        <v>130</v>
      </c>
      <c r="O119" s="28">
        <v>51033</v>
      </c>
      <c r="P119" s="50">
        <v>111</v>
      </c>
    </row>
    <row r="120" spans="1:16">
      <c r="A120" s="37">
        <v>107</v>
      </c>
      <c r="B120" s="28" t="s">
        <v>473</v>
      </c>
      <c r="C120" s="28" t="s">
        <v>185</v>
      </c>
      <c r="D120" s="32">
        <v>40</v>
      </c>
      <c r="E120" s="28">
        <v>85</v>
      </c>
      <c r="F120" s="28">
        <v>10131</v>
      </c>
      <c r="G120" s="28" t="s">
        <v>474</v>
      </c>
      <c r="H120" s="28">
        <v>12</v>
      </c>
      <c r="I120" s="28"/>
      <c r="J120" s="28"/>
      <c r="K120" s="28"/>
      <c r="L120" s="50"/>
      <c r="N120" s="37" t="s">
        <v>131</v>
      </c>
      <c r="O120" s="28">
        <v>51034</v>
      </c>
      <c r="P120" s="50">
        <v>112</v>
      </c>
    </row>
    <row r="121" spans="1:16">
      <c r="A121" s="37">
        <v>108</v>
      </c>
      <c r="B121" s="28" t="s">
        <v>432</v>
      </c>
      <c r="C121" s="28" t="s">
        <v>185</v>
      </c>
      <c r="D121" s="32">
        <v>40</v>
      </c>
      <c r="E121" s="28">
        <v>86</v>
      </c>
      <c r="F121" s="28">
        <v>10147</v>
      </c>
      <c r="G121" s="28" t="s">
        <v>475</v>
      </c>
      <c r="H121" s="28">
        <v>15</v>
      </c>
      <c r="I121" s="28"/>
      <c r="J121" s="28"/>
      <c r="K121" s="28"/>
      <c r="L121" s="50"/>
      <c r="N121" s="37" t="s">
        <v>94</v>
      </c>
      <c r="O121" s="28">
        <v>51035</v>
      </c>
      <c r="P121" s="50">
        <v>113</v>
      </c>
    </row>
    <row r="122" spans="1:16">
      <c r="A122" s="37">
        <v>109</v>
      </c>
      <c r="B122" s="28" t="s">
        <v>476</v>
      </c>
      <c r="C122" s="28" t="s">
        <v>37</v>
      </c>
      <c r="D122" s="32">
        <v>40</v>
      </c>
      <c r="E122" s="28">
        <v>87</v>
      </c>
      <c r="F122" s="28">
        <v>91</v>
      </c>
      <c r="G122" s="28" t="s">
        <v>124</v>
      </c>
      <c r="H122" s="28">
        <v>1</v>
      </c>
      <c r="I122" s="28"/>
      <c r="J122" s="28"/>
      <c r="K122" s="28"/>
      <c r="L122" s="50"/>
      <c r="N122" s="37" t="s">
        <v>117</v>
      </c>
      <c r="O122" s="28">
        <v>51036</v>
      </c>
      <c r="P122" s="50">
        <v>63</v>
      </c>
    </row>
    <row r="123" spans="1:16">
      <c r="A123" s="37">
        <v>110</v>
      </c>
      <c r="B123" s="28" t="s">
        <v>477</v>
      </c>
      <c r="C123" s="28" t="s">
        <v>191</v>
      </c>
      <c r="D123" s="32">
        <v>40</v>
      </c>
      <c r="E123" s="28">
        <v>88</v>
      </c>
      <c r="F123" s="28">
        <v>5</v>
      </c>
      <c r="G123" s="28" t="s">
        <v>247</v>
      </c>
      <c r="H123" s="28">
        <v>10</v>
      </c>
      <c r="I123" s="28" t="s">
        <v>477</v>
      </c>
      <c r="J123" s="28">
        <v>7021</v>
      </c>
      <c r="K123" s="28"/>
      <c r="L123" s="50"/>
      <c r="N123" s="37" t="s">
        <v>132</v>
      </c>
      <c r="O123" s="28">
        <v>51037</v>
      </c>
      <c r="P123" s="50">
        <v>114</v>
      </c>
    </row>
    <row r="124" spans="1:16">
      <c r="A124" s="39">
        <v>111</v>
      </c>
      <c r="B124" s="28" t="s">
        <v>478</v>
      </c>
      <c r="C124" s="28" t="s">
        <v>185</v>
      </c>
      <c r="D124" s="32">
        <v>40</v>
      </c>
      <c r="E124" s="28" t="s">
        <v>479</v>
      </c>
      <c r="F124" s="28" t="s">
        <v>480</v>
      </c>
      <c r="G124" s="28" t="s">
        <v>481</v>
      </c>
      <c r="H124" s="28">
        <v>15</v>
      </c>
      <c r="I124" s="28"/>
      <c r="J124" s="28"/>
      <c r="K124" s="28"/>
      <c r="L124" s="50"/>
      <c r="N124" s="41" t="s">
        <v>133</v>
      </c>
      <c r="O124" s="42">
        <v>51038</v>
      </c>
      <c r="P124" s="55">
        <v>115</v>
      </c>
    </row>
    <row r="125" spans="1:12">
      <c r="A125" s="40">
        <v>112</v>
      </c>
      <c r="B125" s="28" t="s">
        <v>482</v>
      </c>
      <c r="C125" s="28" t="s">
        <v>215</v>
      </c>
      <c r="D125" s="32">
        <v>40</v>
      </c>
      <c r="E125" s="28"/>
      <c r="F125" s="28"/>
      <c r="G125" s="28"/>
      <c r="H125" s="28"/>
      <c r="I125" s="28" t="s">
        <v>483</v>
      </c>
      <c r="J125" s="28">
        <v>7038</v>
      </c>
      <c r="K125" s="28"/>
      <c r="L125" s="50"/>
    </row>
    <row r="126" spans="1:12">
      <c r="A126" s="39">
        <v>113</v>
      </c>
      <c r="B126" s="28" t="s">
        <v>484</v>
      </c>
      <c r="C126" s="28" t="s">
        <v>185</v>
      </c>
      <c r="D126" s="32">
        <v>42</v>
      </c>
      <c r="E126" s="28" t="s">
        <v>485</v>
      </c>
      <c r="F126" s="28" t="s">
        <v>486</v>
      </c>
      <c r="G126" s="28" t="s">
        <v>487</v>
      </c>
      <c r="H126" s="28">
        <v>15</v>
      </c>
      <c r="I126" s="28"/>
      <c r="J126" s="28"/>
      <c r="K126" s="28"/>
      <c r="L126" s="50"/>
    </row>
    <row r="127" spans="1:12">
      <c r="A127" s="65">
        <v>123</v>
      </c>
      <c r="B127" s="28" t="s">
        <v>488</v>
      </c>
      <c r="C127" s="28" t="s">
        <v>185</v>
      </c>
      <c r="D127" s="32">
        <v>42</v>
      </c>
      <c r="E127" s="28"/>
      <c r="F127" s="28"/>
      <c r="G127" s="28"/>
      <c r="H127" s="28"/>
      <c r="I127" s="28"/>
      <c r="J127" s="28"/>
      <c r="K127" s="28"/>
      <c r="L127" s="50"/>
    </row>
    <row r="128" spans="1:12">
      <c r="A128" s="37">
        <v>114</v>
      </c>
      <c r="B128" s="28" t="s">
        <v>489</v>
      </c>
      <c r="C128" s="28" t="s">
        <v>37</v>
      </c>
      <c r="D128" s="32">
        <v>42</v>
      </c>
      <c r="E128" s="28">
        <v>92</v>
      </c>
      <c r="F128" s="28">
        <v>93</v>
      </c>
      <c r="G128" s="28" t="s">
        <v>80</v>
      </c>
      <c r="H128" s="28">
        <v>1</v>
      </c>
      <c r="I128" s="28"/>
      <c r="J128" s="28"/>
      <c r="K128" s="28"/>
      <c r="L128" s="50"/>
    </row>
    <row r="129" spans="1:12">
      <c r="A129" s="37">
        <v>115</v>
      </c>
      <c r="B129" s="28" t="s">
        <v>490</v>
      </c>
      <c r="C129" s="28" t="s">
        <v>174</v>
      </c>
      <c r="D129" s="32">
        <v>42</v>
      </c>
      <c r="E129" s="28"/>
      <c r="F129" s="28"/>
      <c r="G129" s="28"/>
      <c r="H129" s="28"/>
      <c r="I129" s="28"/>
      <c r="J129" s="28"/>
      <c r="K129" s="28"/>
      <c r="L129" s="50"/>
    </row>
    <row r="130" spans="1:12">
      <c r="A130" s="37">
        <v>116</v>
      </c>
      <c r="B130" s="28" t="s">
        <v>491</v>
      </c>
      <c r="C130" s="28" t="s">
        <v>185</v>
      </c>
      <c r="D130" s="32">
        <v>42</v>
      </c>
      <c r="E130" s="28">
        <v>93</v>
      </c>
      <c r="F130" s="28">
        <v>10155</v>
      </c>
      <c r="G130" s="28" t="s">
        <v>492</v>
      </c>
      <c r="H130" s="28">
        <v>10</v>
      </c>
      <c r="I130" s="28"/>
      <c r="J130" s="28"/>
      <c r="K130" s="28"/>
      <c r="L130" s="50"/>
    </row>
    <row r="131" spans="1:12">
      <c r="A131" s="65">
        <v>127</v>
      </c>
      <c r="B131" s="28" t="s">
        <v>493</v>
      </c>
      <c r="C131" s="28" t="s">
        <v>185</v>
      </c>
      <c r="D131" s="32">
        <v>42</v>
      </c>
      <c r="E131" s="28"/>
      <c r="F131" s="28"/>
      <c r="G131" s="28"/>
      <c r="H131" s="28"/>
      <c r="I131" s="28"/>
      <c r="J131" s="28"/>
      <c r="K131" s="28"/>
      <c r="L131" s="50"/>
    </row>
    <row r="132" spans="1:12">
      <c r="A132" s="37">
        <v>117</v>
      </c>
      <c r="B132" s="28" t="s">
        <v>494</v>
      </c>
      <c r="C132" s="28" t="s">
        <v>191</v>
      </c>
      <c r="D132" s="32">
        <v>44</v>
      </c>
      <c r="E132" s="28">
        <v>94</v>
      </c>
      <c r="F132" s="28">
        <v>10156</v>
      </c>
      <c r="G132" s="28" t="s">
        <v>495</v>
      </c>
      <c r="H132" s="28">
        <v>12</v>
      </c>
      <c r="I132" s="28" t="s">
        <v>496</v>
      </c>
      <c r="J132" s="28">
        <v>7022</v>
      </c>
      <c r="K132" s="28"/>
      <c r="L132" s="50"/>
    </row>
    <row r="133" spans="1:12">
      <c r="A133" s="37">
        <v>118</v>
      </c>
      <c r="B133" s="28" t="s">
        <v>497</v>
      </c>
      <c r="C133" s="28" t="s">
        <v>185</v>
      </c>
      <c r="D133" s="32">
        <v>44</v>
      </c>
      <c r="E133" s="28">
        <v>95</v>
      </c>
      <c r="F133" s="28">
        <v>10148</v>
      </c>
      <c r="G133" s="28" t="s">
        <v>335</v>
      </c>
      <c r="H133" s="28">
        <v>15</v>
      </c>
      <c r="I133" s="28"/>
      <c r="J133" s="28"/>
      <c r="K133" s="28"/>
      <c r="L133" s="50"/>
    </row>
    <row r="134" spans="1:12">
      <c r="A134" s="37">
        <v>119</v>
      </c>
      <c r="B134" s="28" t="s">
        <v>498</v>
      </c>
      <c r="C134" s="28" t="s">
        <v>37</v>
      </c>
      <c r="D134" s="32">
        <v>44</v>
      </c>
      <c r="E134" s="28">
        <v>96</v>
      </c>
      <c r="F134" s="28">
        <v>94</v>
      </c>
      <c r="G134" s="28" t="s">
        <v>125</v>
      </c>
      <c r="H134" s="28">
        <v>1</v>
      </c>
      <c r="I134" s="28"/>
      <c r="J134" s="28"/>
      <c r="K134" s="28"/>
      <c r="L134" s="50"/>
    </row>
    <row r="135" spans="1:12">
      <c r="A135" s="37">
        <v>120</v>
      </c>
      <c r="B135" s="28" t="s">
        <v>499</v>
      </c>
      <c r="C135" s="28" t="s">
        <v>174</v>
      </c>
      <c r="D135" s="32">
        <v>44</v>
      </c>
      <c r="E135" s="28"/>
      <c r="F135" s="28"/>
      <c r="G135" s="28"/>
      <c r="H135" s="28"/>
      <c r="I135" s="28"/>
      <c r="J135" s="28"/>
      <c r="K135" s="28"/>
      <c r="L135" s="50"/>
    </row>
    <row r="136" spans="1:12">
      <c r="A136" s="37">
        <v>121</v>
      </c>
      <c r="B136" s="28" t="s">
        <v>500</v>
      </c>
      <c r="C136" s="28" t="s">
        <v>37</v>
      </c>
      <c r="D136" s="32">
        <v>44</v>
      </c>
      <c r="E136" s="28">
        <v>97</v>
      </c>
      <c r="F136" s="28">
        <v>95</v>
      </c>
      <c r="G136" s="28" t="s">
        <v>126</v>
      </c>
      <c r="H136" s="28">
        <v>1</v>
      </c>
      <c r="I136" s="28"/>
      <c r="J136" s="28"/>
      <c r="K136" s="28"/>
      <c r="L136" s="50"/>
    </row>
    <row r="137" spans="1:12">
      <c r="A137" s="37">
        <v>122</v>
      </c>
      <c r="B137" s="28" t="s">
        <v>501</v>
      </c>
      <c r="C137" s="28" t="s">
        <v>174</v>
      </c>
      <c r="D137" s="32">
        <v>44</v>
      </c>
      <c r="E137" s="28"/>
      <c r="F137" s="28"/>
      <c r="G137" s="28"/>
      <c r="H137" s="28"/>
      <c r="I137" s="28"/>
      <c r="J137" s="28"/>
      <c r="K137" s="28"/>
      <c r="L137" s="50"/>
    </row>
    <row r="138" spans="1:12">
      <c r="A138" s="37">
        <v>123</v>
      </c>
      <c r="B138" s="28" t="s">
        <v>502</v>
      </c>
      <c r="C138" s="28" t="s">
        <v>185</v>
      </c>
      <c r="D138" s="32">
        <v>45</v>
      </c>
      <c r="E138" s="28">
        <v>98</v>
      </c>
      <c r="F138" s="28">
        <v>10132</v>
      </c>
      <c r="G138" s="28" t="s">
        <v>503</v>
      </c>
      <c r="H138" s="28">
        <v>16</v>
      </c>
      <c r="I138" s="28"/>
      <c r="J138" s="28"/>
      <c r="K138" s="28"/>
      <c r="L138" s="50"/>
    </row>
    <row r="139" spans="1:12">
      <c r="A139" s="37">
        <v>124</v>
      </c>
      <c r="B139" s="28" t="s">
        <v>504</v>
      </c>
      <c r="C139" s="28" t="s">
        <v>185</v>
      </c>
      <c r="D139" s="32">
        <v>45</v>
      </c>
      <c r="E139" s="28">
        <v>99</v>
      </c>
      <c r="F139" s="28">
        <v>10133</v>
      </c>
      <c r="G139" s="28" t="s">
        <v>505</v>
      </c>
      <c r="H139" s="28">
        <v>10</v>
      </c>
      <c r="I139" s="28"/>
      <c r="J139" s="28"/>
      <c r="K139" s="28"/>
      <c r="L139" s="50"/>
    </row>
    <row r="140" spans="1:12">
      <c r="A140" s="37">
        <v>125</v>
      </c>
      <c r="B140" s="28" t="s">
        <v>506</v>
      </c>
      <c r="C140" s="28" t="s">
        <v>185</v>
      </c>
      <c r="D140" s="32">
        <v>45</v>
      </c>
      <c r="E140" s="28">
        <v>105</v>
      </c>
      <c r="F140" s="28">
        <v>10134</v>
      </c>
      <c r="G140" s="28" t="s">
        <v>507</v>
      </c>
      <c r="H140" s="28">
        <v>15</v>
      </c>
      <c r="I140" s="28"/>
      <c r="J140" s="28"/>
      <c r="K140" s="28"/>
      <c r="L140" s="50"/>
    </row>
    <row r="141" spans="1:12">
      <c r="A141" s="65">
        <v>137</v>
      </c>
      <c r="B141" s="28" t="s">
        <v>508</v>
      </c>
      <c r="C141" s="28" t="s">
        <v>185</v>
      </c>
      <c r="D141" s="32">
        <v>45</v>
      </c>
      <c r="E141" s="28"/>
      <c r="F141" s="28"/>
      <c r="G141" s="28"/>
      <c r="H141" s="28"/>
      <c r="I141" s="28"/>
      <c r="J141" s="28"/>
      <c r="K141" s="28"/>
      <c r="L141" s="50"/>
    </row>
    <row r="142" spans="1:12">
      <c r="A142" s="37">
        <v>126</v>
      </c>
      <c r="B142" s="28" t="s">
        <v>509</v>
      </c>
      <c r="C142" s="28" t="s">
        <v>191</v>
      </c>
      <c r="D142" s="32">
        <v>45</v>
      </c>
      <c r="E142" s="28">
        <v>106</v>
      </c>
      <c r="F142" s="28">
        <v>10140</v>
      </c>
      <c r="G142" s="28" t="s">
        <v>510</v>
      </c>
      <c r="H142" s="28">
        <v>12</v>
      </c>
      <c r="I142" s="28" t="s">
        <v>509</v>
      </c>
      <c r="J142" s="28">
        <v>7023</v>
      </c>
      <c r="K142" s="28"/>
      <c r="L142" s="50"/>
    </row>
    <row r="143" spans="1:12">
      <c r="A143" s="37">
        <v>127</v>
      </c>
      <c r="B143" s="42" t="s">
        <v>511</v>
      </c>
      <c r="C143" s="42" t="s">
        <v>37</v>
      </c>
      <c r="D143" s="43">
        <v>45</v>
      </c>
      <c r="E143" s="42">
        <v>108</v>
      </c>
      <c r="F143" s="42">
        <v>96</v>
      </c>
      <c r="G143" s="42" t="s">
        <v>83</v>
      </c>
      <c r="H143" s="42">
        <v>1</v>
      </c>
      <c r="I143" s="42"/>
      <c r="J143" s="42"/>
      <c r="K143" s="42"/>
      <c r="L143" s="55"/>
    </row>
    <row r="144" spans="1:12">
      <c r="A144" s="37">
        <v>128</v>
      </c>
      <c r="B144" s="29" t="s">
        <v>512</v>
      </c>
      <c r="C144" s="29" t="s">
        <v>185</v>
      </c>
      <c r="D144" s="29">
        <v>45</v>
      </c>
      <c r="E144" s="29">
        <v>109</v>
      </c>
      <c r="F144" s="29">
        <v>10099</v>
      </c>
      <c r="G144" s="29" t="s">
        <v>513</v>
      </c>
      <c r="H144" s="29">
        <v>18</v>
      </c>
      <c r="I144" s="29"/>
      <c r="J144" s="29"/>
      <c r="K144" s="29"/>
      <c r="L144" s="56" t="s">
        <v>86</v>
      </c>
    </row>
    <row r="145" spans="1:12">
      <c r="A145" s="37">
        <v>129</v>
      </c>
      <c r="B145" s="28" t="s">
        <v>514</v>
      </c>
      <c r="C145" s="28" t="s">
        <v>185</v>
      </c>
      <c r="D145" s="28">
        <v>45</v>
      </c>
      <c r="E145" s="28">
        <v>110</v>
      </c>
      <c r="F145" s="28">
        <v>10123</v>
      </c>
      <c r="G145" s="28" t="s">
        <v>515</v>
      </c>
      <c r="H145" s="28">
        <v>18</v>
      </c>
      <c r="I145" s="28"/>
      <c r="J145" s="28"/>
      <c r="K145" s="28"/>
      <c r="L145" s="50"/>
    </row>
    <row r="146" spans="1:12">
      <c r="A146" s="37">
        <v>130</v>
      </c>
      <c r="B146" s="28" t="s">
        <v>516</v>
      </c>
      <c r="C146" s="28" t="s">
        <v>185</v>
      </c>
      <c r="D146" s="28">
        <v>47</v>
      </c>
      <c r="E146" s="28">
        <v>111</v>
      </c>
      <c r="F146" s="28">
        <v>10153</v>
      </c>
      <c r="G146" s="28" t="s">
        <v>369</v>
      </c>
      <c r="H146" s="28">
        <v>20</v>
      </c>
      <c r="I146" s="28"/>
      <c r="J146" s="28"/>
      <c r="K146" s="28"/>
      <c r="L146" s="50"/>
    </row>
    <row r="147" spans="1:12">
      <c r="A147" s="37">
        <v>131</v>
      </c>
      <c r="B147" s="28" t="s">
        <v>517</v>
      </c>
      <c r="C147" s="28" t="s">
        <v>191</v>
      </c>
      <c r="D147" s="28">
        <v>47</v>
      </c>
      <c r="E147" s="28">
        <v>112</v>
      </c>
      <c r="F147" s="28">
        <v>10089</v>
      </c>
      <c r="G147" s="28" t="s">
        <v>518</v>
      </c>
      <c r="H147" s="28">
        <v>20</v>
      </c>
      <c r="I147" s="28" t="s">
        <v>519</v>
      </c>
      <c r="J147" s="28">
        <v>7024</v>
      </c>
      <c r="K147" s="28"/>
      <c r="L147" s="50"/>
    </row>
    <row r="148" spans="1:12">
      <c r="A148" s="37">
        <v>132</v>
      </c>
      <c r="B148" s="28" t="s">
        <v>520</v>
      </c>
      <c r="C148" s="28" t="s">
        <v>37</v>
      </c>
      <c r="D148" s="28">
        <v>47</v>
      </c>
      <c r="E148" s="28">
        <v>113</v>
      </c>
      <c r="F148" s="28">
        <v>105</v>
      </c>
      <c r="G148" s="28" t="s">
        <v>127</v>
      </c>
      <c r="H148" s="28">
        <v>1</v>
      </c>
      <c r="I148" s="28"/>
      <c r="J148" s="28"/>
      <c r="K148" s="28"/>
      <c r="L148" s="50"/>
    </row>
    <row r="149" spans="1:12">
      <c r="A149" s="39">
        <v>133</v>
      </c>
      <c r="B149" s="28" t="s">
        <v>521</v>
      </c>
      <c r="C149" s="28" t="s">
        <v>185</v>
      </c>
      <c r="D149" s="28">
        <v>47</v>
      </c>
      <c r="E149" s="28" t="s">
        <v>522</v>
      </c>
      <c r="F149" s="28" t="s">
        <v>523</v>
      </c>
      <c r="G149" s="28" t="s">
        <v>524</v>
      </c>
      <c r="H149" s="28">
        <v>20</v>
      </c>
      <c r="I149" s="28"/>
      <c r="J149" s="28"/>
      <c r="K149" s="28"/>
      <c r="L149" s="50"/>
    </row>
    <row r="150" spans="1:12">
      <c r="A150" s="40">
        <v>134</v>
      </c>
      <c r="B150" s="28" t="s">
        <v>525</v>
      </c>
      <c r="C150" s="28" t="s">
        <v>215</v>
      </c>
      <c r="D150" s="28">
        <v>47</v>
      </c>
      <c r="E150" s="28"/>
      <c r="F150" s="28"/>
      <c r="G150" s="28"/>
      <c r="H150" s="28"/>
      <c r="I150" s="28" t="s">
        <v>526</v>
      </c>
      <c r="J150" s="28">
        <v>7039</v>
      </c>
      <c r="K150" s="28"/>
      <c r="L150" s="50"/>
    </row>
    <row r="151" spans="1:12">
      <c r="A151" s="37">
        <v>135</v>
      </c>
      <c r="B151" s="28" t="s">
        <v>527</v>
      </c>
      <c r="C151" s="28" t="s">
        <v>37</v>
      </c>
      <c r="D151" s="28">
        <v>47</v>
      </c>
      <c r="E151" s="28">
        <v>116</v>
      </c>
      <c r="F151" s="28">
        <v>107</v>
      </c>
      <c r="G151" s="28" t="s">
        <v>128</v>
      </c>
      <c r="H151" s="28">
        <v>1</v>
      </c>
      <c r="I151" s="28"/>
      <c r="J151" s="28"/>
      <c r="K151" s="28"/>
      <c r="L151" s="50"/>
    </row>
    <row r="152" spans="1:12">
      <c r="A152" s="37">
        <v>136</v>
      </c>
      <c r="B152" s="28" t="s">
        <v>528</v>
      </c>
      <c r="C152" s="28" t="s">
        <v>174</v>
      </c>
      <c r="D152" s="28">
        <v>49</v>
      </c>
      <c r="E152" s="28"/>
      <c r="F152" s="28"/>
      <c r="G152" s="28"/>
      <c r="H152" s="28"/>
      <c r="I152" s="28"/>
      <c r="J152" s="28"/>
      <c r="K152" s="28"/>
      <c r="L152" s="50"/>
    </row>
    <row r="153" spans="1:12">
      <c r="A153" s="37">
        <v>137</v>
      </c>
      <c r="B153" s="28" t="s">
        <v>529</v>
      </c>
      <c r="C153" s="28" t="s">
        <v>191</v>
      </c>
      <c r="D153" s="28">
        <v>49</v>
      </c>
      <c r="E153" s="28">
        <v>117</v>
      </c>
      <c r="F153" s="28">
        <v>10002</v>
      </c>
      <c r="G153" s="28" t="s">
        <v>530</v>
      </c>
      <c r="H153" s="28">
        <v>20</v>
      </c>
      <c r="I153" s="28" t="s">
        <v>531</v>
      </c>
      <c r="J153" s="28">
        <v>7025</v>
      </c>
      <c r="K153" s="28"/>
      <c r="L153" s="50"/>
    </row>
    <row r="154" spans="1:12">
      <c r="A154" s="37">
        <v>138</v>
      </c>
      <c r="B154" s="28" t="s">
        <v>532</v>
      </c>
      <c r="C154" s="28" t="s">
        <v>185</v>
      </c>
      <c r="D154" s="28">
        <v>49</v>
      </c>
      <c r="E154" s="28">
        <v>118</v>
      </c>
      <c r="F154" s="28">
        <v>10011</v>
      </c>
      <c r="G154" s="28" t="s">
        <v>533</v>
      </c>
      <c r="H154" s="28">
        <v>22</v>
      </c>
      <c r="I154" s="28"/>
      <c r="J154" s="28"/>
      <c r="K154" s="28"/>
      <c r="L154" s="50"/>
    </row>
    <row r="155" spans="1:12">
      <c r="A155" s="37">
        <v>139</v>
      </c>
      <c r="B155" s="28" t="s">
        <v>534</v>
      </c>
      <c r="C155" s="28" t="s">
        <v>185</v>
      </c>
      <c r="D155" s="28">
        <v>49</v>
      </c>
      <c r="E155" s="28">
        <v>119</v>
      </c>
      <c r="F155" s="28">
        <v>10036</v>
      </c>
      <c r="G155" s="28" t="s">
        <v>535</v>
      </c>
      <c r="H155" s="28">
        <v>22</v>
      </c>
      <c r="I155" s="28"/>
      <c r="J155" s="28"/>
      <c r="K155" s="28"/>
      <c r="L155" s="50"/>
    </row>
    <row r="156" spans="1:12">
      <c r="A156" s="37">
        <v>140</v>
      </c>
      <c r="B156" s="28" t="s">
        <v>536</v>
      </c>
      <c r="C156" s="28" t="s">
        <v>185</v>
      </c>
      <c r="D156" s="28">
        <v>49</v>
      </c>
      <c r="E156" s="28">
        <v>120</v>
      </c>
      <c r="F156" s="28">
        <v>10055</v>
      </c>
      <c r="G156" s="28" t="s">
        <v>537</v>
      </c>
      <c r="H156" s="28">
        <v>18</v>
      </c>
      <c r="I156" s="28"/>
      <c r="J156" s="28"/>
      <c r="K156" s="28"/>
      <c r="L156" s="50"/>
    </row>
    <row r="157" spans="1:12">
      <c r="A157" s="37">
        <v>141</v>
      </c>
      <c r="B157" s="28" t="s">
        <v>538</v>
      </c>
      <c r="C157" s="28" t="s">
        <v>37</v>
      </c>
      <c r="D157" s="28">
        <v>50</v>
      </c>
      <c r="E157" s="28">
        <v>121</v>
      </c>
      <c r="F157" s="28">
        <v>108</v>
      </c>
      <c r="G157" s="28" t="s">
        <v>88</v>
      </c>
      <c r="H157" s="28">
        <v>1</v>
      </c>
      <c r="I157" s="28"/>
      <c r="J157" s="28"/>
      <c r="K157" s="28"/>
      <c r="L157" s="50"/>
    </row>
    <row r="158" spans="1:12">
      <c r="A158" s="37">
        <v>142</v>
      </c>
      <c r="B158" s="28" t="s">
        <v>539</v>
      </c>
      <c r="C158" s="28" t="s">
        <v>185</v>
      </c>
      <c r="D158" s="28">
        <v>50</v>
      </c>
      <c r="E158" s="28">
        <v>122</v>
      </c>
      <c r="F158" s="28">
        <v>10101</v>
      </c>
      <c r="G158" s="28" t="s">
        <v>540</v>
      </c>
      <c r="H158" s="28">
        <v>15</v>
      </c>
      <c r="I158" s="28"/>
      <c r="J158" s="28"/>
      <c r="K158" s="28"/>
      <c r="L158" s="50"/>
    </row>
    <row r="159" spans="1:12">
      <c r="A159" s="37">
        <v>143</v>
      </c>
      <c r="B159" s="28" t="s">
        <v>541</v>
      </c>
      <c r="C159" s="28" t="s">
        <v>191</v>
      </c>
      <c r="D159" s="28">
        <v>50</v>
      </c>
      <c r="E159" s="28">
        <v>123</v>
      </c>
      <c r="F159" s="28">
        <v>10107</v>
      </c>
      <c r="G159" s="28" t="s">
        <v>542</v>
      </c>
      <c r="H159" s="28">
        <v>20</v>
      </c>
      <c r="I159" s="28" t="s">
        <v>543</v>
      </c>
      <c r="J159" s="28">
        <v>7026</v>
      </c>
      <c r="K159" s="28"/>
      <c r="L159" s="50"/>
    </row>
    <row r="160" spans="1:12">
      <c r="A160" s="37">
        <v>144</v>
      </c>
      <c r="B160" s="28" t="s">
        <v>544</v>
      </c>
      <c r="C160" s="28" t="s">
        <v>185</v>
      </c>
      <c r="D160" s="28">
        <v>50</v>
      </c>
      <c r="E160" s="28">
        <v>124</v>
      </c>
      <c r="F160" s="28">
        <v>10150</v>
      </c>
      <c r="G160" s="28" t="s">
        <v>396</v>
      </c>
      <c r="H160" s="28">
        <v>25</v>
      </c>
      <c r="I160" s="28"/>
      <c r="J160" s="28"/>
      <c r="K160" s="28"/>
      <c r="L160" s="50"/>
    </row>
    <row r="161" spans="1:12">
      <c r="A161" s="37">
        <v>145</v>
      </c>
      <c r="B161" s="28" t="s">
        <v>545</v>
      </c>
      <c r="C161" s="28" t="s">
        <v>185</v>
      </c>
      <c r="D161" s="28">
        <v>50</v>
      </c>
      <c r="E161" s="28">
        <v>125</v>
      </c>
      <c r="F161" s="28">
        <v>10157</v>
      </c>
      <c r="G161" s="28" t="s">
        <v>361</v>
      </c>
      <c r="H161" s="28">
        <v>25</v>
      </c>
      <c r="I161" s="28"/>
      <c r="J161" s="28"/>
      <c r="K161" s="28"/>
      <c r="L161" s="50"/>
    </row>
    <row r="162" spans="1:12">
      <c r="A162" s="37">
        <v>146</v>
      </c>
      <c r="B162" s="28" t="s">
        <v>546</v>
      </c>
      <c r="C162" s="28" t="s">
        <v>37</v>
      </c>
      <c r="D162" s="28">
        <v>52</v>
      </c>
      <c r="E162" s="28">
        <v>126</v>
      </c>
      <c r="F162" s="28">
        <v>109</v>
      </c>
      <c r="G162" s="28" t="s">
        <v>129</v>
      </c>
      <c r="H162" s="28">
        <v>1</v>
      </c>
      <c r="I162" s="28"/>
      <c r="J162" s="28"/>
      <c r="K162" s="28"/>
      <c r="L162" s="50"/>
    </row>
    <row r="163" spans="1:12">
      <c r="A163" s="37">
        <v>147</v>
      </c>
      <c r="B163" s="28" t="s">
        <v>547</v>
      </c>
      <c r="C163" s="28" t="s">
        <v>174</v>
      </c>
      <c r="D163" s="28">
        <v>52</v>
      </c>
      <c r="E163" s="28"/>
      <c r="F163" s="28"/>
      <c r="G163" s="28"/>
      <c r="H163" s="28"/>
      <c r="I163" s="28"/>
      <c r="J163" s="28"/>
      <c r="K163" s="28"/>
      <c r="L163" s="50"/>
    </row>
    <row r="164" spans="1:12">
      <c r="A164" s="37">
        <v>148</v>
      </c>
      <c r="B164" s="28" t="s">
        <v>548</v>
      </c>
      <c r="C164" s="28" t="s">
        <v>191</v>
      </c>
      <c r="D164" s="28">
        <v>52</v>
      </c>
      <c r="E164" s="28">
        <v>127</v>
      </c>
      <c r="F164" s="28">
        <v>10083</v>
      </c>
      <c r="G164" s="28" t="s">
        <v>549</v>
      </c>
      <c r="H164" s="28">
        <v>26</v>
      </c>
      <c r="I164" s="28" t="s">
        <v>550</v>
      </c>
      <c r="J164" s="28">
        <v>7027</v>
      </c>
      <c r="K164" s="28"/>
      <c r="L164" s="50"/>
    </row>
    <row r="165" spans="1:12">
      <c r="A165" s="37">
        <v>149</v>
      </c>
      <c r="B165" s="28" t="s">
        <v>551</v>
      </c>
      <c r="C165" s="28" t="s">
        <v>185</v>
      </c>
      <c r="D165" s="28">
        <v>52</v>
      </c>
      <c r="E165" s="28">
        <v>128</v>
      </c>
      <c r="F165" s="28">
        <v>110</v>
      </c>
      <c r="G165" s="28" t="s">
        <v>552</v>
      </c>
      <c r="H165" s="28">
        <v>24</v>
      </c>
      <c r="I165" s="28"/>
      <c r="J165" s="28"/>
      <c r="K165" s="28"/>
      <c r="L165" s="50"/>
    </row>
    <row r="166" spans="1:12">
      <c r="A166" s="37">
        <v>150</v>
      </c>
      <c r="B166" s="28" t="s">
        <v>553</v>
      </c>
      <c r="C166" s="28" t="s">
        <v>37</v>
      </c>
      <c r="D166" s="28">
        <v>52</v>
      </c>
      <c r="E166" s="28">
        <v>129</v>
      </c>
      <c r="F166" s="28">
        <v>111</v>
      </c>
      <c r="G166" s="28" t="s">
        <v>130</v>
      </c>
      <c r="H166" s="28">
        <v>1</v>
      </c>
      <c r="I166" s="28"/>
      <c r="J166" s="28"/>
      <c r="K166" s="28"/>
      <c r="L166" s="50"/>
    </row>
    <row r="167" spans="1:12">
      <c r="A167" s="37">
        <v>151</v>
      </c>
      <c r="B167" s="28" t="s">
        <v>554</v>
      </c>
      <c r="C167" s="28" t="s">
        <v>185</v>
      </c>
      <c r="D167" s="28">
        <v>54</v>
      </c>
      <c r="E167" s="28">
        <v>130</v>
      </c>
      <c r="F167" s="28">
        <v>10149</v>
      </c>
      <c r="G167" s="28" t="s">
        <v>555</v>
      </c>
      <c r="H167" s="28">
        <v>26</v>
      </c>
      <c r="I167" s="28"/>
      <c r="J167" s="28"/>
      <c r="K167" s="28"/>
      <c r="L167" s="50"/>
    </row>
    <row r="168" spans="1:12">
      <c r="A168" s="37">
        <v>152</v>
      </c>
      <c r="B168" s="28" t="s">
        <v>556</v>
      </c>
      <c r="C168" s="28" t="s">
        <v>185</v>
      </c>
      <c r="D168" s="28">
        <v>54</v>
      </c>
      <c r="E168" s="28">
        <v>131</v>
      </c>
      <c r="F168" s="28">
        <v>10116</v>
      </c>
      <c r="G168" s="28" t="s">
        <v>557</v>
      </c>
      <c r="H168" s="28">
        <v>28</v>
      </c>
      <c r="I168" s="28"/>
      <c r="J168" s="28"/>
      <c r="K168" s="28"/>
      <c r="L168" s="50"/>
    </row>
    <row r="169" spans="1:12">
      <c r="A169" s="37">
        <v>153</v>
      </c>
      <c r="B169" s="28" t="s">
        <v>558</v>
      </c>
      <c r="C169" s="28" t="s">
        <v>37</v>
      </c>
      <c r="D169" s="28">
        <v>54</v>
      </c>
      <c r="E169" s="28">
        <v>132</v>
      </c>
      <c r="F169" s="28">
        <v>112</v>
      </c>
      <c r="G169" s="28" t="s">
        <v>131</v>
      </c>
      <c r="H169" s="28">
        <v>1</v>
      </c>
      <c r="I169" s="28"/>
      <c r="J169" s="28"/>
      <c r="K169" s="28"/>
      <c r="L169" s="50"/>
    </row>
    <row r="170" spans="1:12">
      <c r="A170" s="37">
        <v>154</v>
      </c>
      <c r="B170" s="28" t="s">
        <v>559</v>
      </c>
      <c r="C170" s="28" t="s">
        <v>174</v>
      </c>
      <c r="D170" s="28">
        <v>54</v>
      </c>
      <c r="E170" s="28"/>
      <c r="F170" s="28"/>
      <c r="G170" s="28"/>
      <c r="H170" s="28"/>
      <c r="I170" s="28"/>
      <c r="J170" s="28"/>
      <c r="K170" s="28"/>
      <c r="L170" s="50"/>
    </row>
    <row r="171" spans="1:12">
      <c r="A171" s="37">
        <v>155</v>
      </c>
      <c r="B171" s="28" t="s">
        <v>560</v>
      </c>
      <c r="C171" s="28" t="s">
        <v>185</v>
      </c>
      <c r="D171" s="28">
        <v>54</v>
      </c>
      <c r="E171" s="28">
        <v>133</v>
      </c>
      <c r="F171" s="28">
        <v>10040</v>
      </c>
      <c r="G171" s="28" t="s">
        <v>561</v>
      </c>
      <c r="H171" s="28">
        <v>30</v>
      </c>
      <c r="I171" s="28"/>
      <c r="J171" s="28"/>
      <c r="K171" s="28"/>
      <c r="L171" s="50"/>
    </row>
    <row r="172" spans="1:12">
      <c r="A172" s="37">
        <v>156</v>
      </c>
      <c r="B172" s="28" t="s">
        <v>562</v>
      </c>
      <c r="C172" s="28" t="s">
        <v>185</v>
      </c>
      <c r="D172" s="28">
        <v>54</v>
      </c>
      <c r="E172" s="28">
        <v>134</v>
      </c>
      <c r="F172" s="28">
        <v>10076</v>
      </c>
      <c r="G172" s="28" t="s">
        <v>363</v>
      </c>
      <c r="H172" s="28">
        <v>30</v>
      </c>
      <c r="I172" s="28"/>
      <c r="J172" s="28"/>
      <c r="K172" s="28"/>
      <c r="L172" s="50"/>
    </row>
    <row r="173" spans="1:12">
      <c r="A173" s="37">
        <v>157</v>
      </c>
      <c r="B173" s="28" t="s">
        <v>563</v>
      </c>
      <c r="C173" s="28" t="s">
        <v>191</v>
      </c>
      <c r="D173" s="28">
        <v>56</v>
      </c>
      <c r="E173" s="28">
        <v>135</v>
      </c>
      <c r="F173" s="28">
        <v>10072</v>
      </c>
      <c r="G173" s="28" t="s">
        <v>564</v>
      </c>
      <c r="H173" s="28">
        <v>24</v>
      </c>
      <c r="I173" s="28" t="s">
        <v>565</v>
      </c>
      <c r="J173" s="28">
        <v>7028</v>
      </c>
      <c r="K173" s="28"/>
      <c r="L173" s="50"/>
    </row>
    <row r="174" spans="1:12">
      <c r="A174" s="37">
        <v>158</v>
      </c>
      <c r="B174" s="28" t="s">
        <v>566</v>
      </c>
      <c r="C174" s="28" t="s">
        <v>185</v>
      </c>
      <c r="D174" s="28">
        <v>56</v>
      </c>
      <c r="E174" s="28">
        <v>136</v>
      </c>
      <c r="F174" s="28">
        <v>10081</v>
      </c>
      <c r="G174" s="28" t="s">
        <v>567</v>
      </c>
      <c r="H174" s="28">
        <v>32</v>
      </c>
      <c r="I174" s="28"/>
      <c r="J174" s="28"/>
      <c r="K174" s="28"/>
      <c r="L174" s="50"/>
    </row>
    <row r="175" spans="1:12">
      <c r="A175" s="37">
        <v>159</v>
      </c>
      <c r="B175" s="28" t="s">
        <v>568</v>
      </c>
      <c r="C175" s="28" t="s">
        <v>37</v>
      </c>
      <c r="D175" s="28">
        <v>56</v>
      </c>
      <c r="E175" s="28">
        <v>137</v>
      </c>
      <c r="F175" s="28">
        <v>113</v>
      </c>
      <c r="G175" s="28" t="s">
        <v>94</v>
      </c>
      <c r="H175" s="28">
        <v>1</v>
      </c>
      <c r="I175" s="28"/>
      <c r="J175" s="28"/>
      <c r="K175" s="28"/>
      <c r="L175" s="50"/>
    </row>
    <row r="176" spans="1:12">
      <c r="A176" s="37">
        <v>160</v>
      </c>
      <c r="B176" s="28" t="s">
        <v>569</v>
      </c>
      <c r="C176" s="28" t="s">
        <v>174</v>
      </c>
      <c r="D176" s="28">
        <v>56</v>
      </c>
      <c r="E176" s="28"/>
      <c r="F176" s="28"/>
      <c r="G176" s="28"/>
      <c r="H176" s="28"/>
      <c r="I176" s="28"/>
      <c r="J176" s="28"/>
      <c r="K176" s="28"/>
      <c r="L176" s="50"/>
    </row>
    <row r="177" spans="1:12">
      <c r="A177" s="37">
        <v>161</v>
      </c>
      <c r="B177" s="28" t="s">
        <v>570</v>
      </c>
      <c r="C177" s="28" t="s">
        <v>185</v>
      </c>
      <c r="D177" s="28">
        <v>56</v>
      </c>
      <c r="E177" s="28">
        <v>138</v>
      </c>
      <c r="F177" s="28">
        <v>10003</v>
      </c>
      <c r="G177" s="28" t="s">
        <v>571</v>
      </c>
      <c r="H177" s="28">
        <v>34</v>
      </c>
      <c r="I177" s="28"/>
      <c r="J177" s="28"/>
      <c r="K177" s="28"/>
      <c r="L177" s="50"/>
    </row>
    <row r="178" spans="1:12">
      <c r="A178" s="37">
        <v>162</v>
      </c>
      <c r="B178" s="28" t="s">
        <v>572</v>
      </c>
      <c r="C178" s="28" t="s">
        <v>191</v>
      </c>
      <c r="D178" s="28">
        <v>56</v>
      </c>
      <c r="E178" s="28">
        <v>139</v>
      </c>
      <c r="F178" s="28">
        <v>10018</v>
      </c>
      <c r="G178" s="28" t="s">
        <v>573</v>
      </c>
      <c r="H178" s="28">
        <v>28</v>
      </c>
      <c r="I178" s="28" t="s">
        <v>574</v>
      </c>
      <c r="J178" s="28">
        <v>7029</v>
      </c>
      <c r="K178" s="28"/>
      <c r="L178" s="50"/>
    </row>
    <row r="179" spans="1:12">
      <c r="A179" s="37">
        <v>163</v>
      </c>
      <c r="B179" s="28" t="s">
        <v>575</v>
      </c>
      <c r="C179" s="28" t="s">
        <v>185</v>
      </c>
      <c r="D179" s="28">
        <v>58</v>
      </c>
      <c r="E179" s="28">
        <v>140</v>
      </c>
      <c r="F179" s="28">
        <v>10022</v>
      </c>
      <c r="G179" s="28" t="s">
        <v>576</v>
      </c>
      <c r="H179" s="28">
        <v>35</v>
      </c>
      <c r="I179" s="28"/>
      <c r="J179" s="28"/>
      <c r="K179" s="28"/>
      <c r="L179" s="50"/>
    </row>
    <row r="180" spans="1:12">
      <c r="A180" s="37">
        <v>164</v>
      </c>
      <c r="B180" s="28" t="s">
        <v>577</v>
      </c>
      <c r="C180" s="28" t="s">
        <v>185</v>
      </c>
      <c r="D180" s="28">
        <v>58</v>
      </c>
      <c r="E180" s="28">
        <v>141</v>
      </c>
      <c r="F180" s="28">
        <v>10027</v>
      </c>
      <c r="G180" s="28" t="s">
        <v>578</v>
      </c>
      <c r="H180" s="28">
        <v>35</v>
      </c>
      <c r="I180" s="28"/>
      <c r="J180" s="28"/>
      <c r="K180" s="28"/>
      <c r="L180" s="50"/>
    </row>
    <row r="181" spans="1:12">
      <c r="A181" s="37">
        <v>165</v>
      </c>
      <c r="B181" s="28" t="s">
        <v>579</v>
      </c>
      <c r="C181" s="28" t="s">
        <v>37</v>
      </c>
      <c r="D181" s="28">
        <v>58</v>
      </c>
      <c r="E181" s="28">
        <v>142</v>
      </c>
      <c r="F181" s="28">
        <v>63</v>
      </c>
      <c r="G181" s="28" t="s">
        <v>117</v>
      </c>
      <c r="H181" s="28">
        <v>1</v>
      </c>
      <c r="I181" s="28"/>
      <c r="J181" s="28"/>
      <c r="K181" s="28"/>
      <c r="L181" s="50"/>
    </row>
    <row r="182" spans="1:12">
      <c r="A182" s="37">
        <v>166</v>
      </c>
      <c r="B182" s="28" t="s">
        <v>580</v>
      </c>
      <c r="C182" s="28" t="s">
        <v>174</v>
      </c>
      <c r="D182" s="28">
        <v>58</v>
      </c>
      <c r="E182" s="28"/>
      <c r="F182" s="28"/>
      <c r="G182" s="28"/>
      <c r="H182" s="28"/>
      <c r="I182" s="28"/>
      <c r="J182" s="28"/>
      <c r="K182" s="28"/>
      <c r="L182" s="50"/>
    </row>
    <row r="183" spans="1:12">
      <c r="A183" s="37">
        <v>167</v>
      </c>
      <c r="B183" s="28" t="s">
        <v>581</v>
      </c>
      <c r="C183" s="28" t="s">
        <v>185</v>
      </c>
      <c r="D183" s="28">
        <v>58</v>
      </c>
      <c r="E183" s="28">
        <v>143</v>
      </c>
      <c r="F183" s="28">
        <v>10032</v>
      </c>
      <c r="G183" s="28" t="s">
        <v>582</v>
      </c>
      <c r="H183" s="28">
        <v>35</v>
      </c>
      <c r="I183" s="28"/>
      <c r="J183" s="28"/>
      <c r="K183" s="28"/>
      <c r="L183" s="50"/>
    </row>
    <row r="184" spans="1:12">
      <c r="A184" s="37">
        <v>168</v>
      </c>
      <c r="B184" s="28" t="s">
        <v>583</v>
      </c>
      <c r="C184" s="28" t="s">
        <v>185</v>
      </c>
      <c r="D184" s="28">
        <v>58</v>
      </c>
      <c r="E184" s="28">
        <v>144</v>
      </c>
      <c r="F184" s="28">
        <v>10045</v>
      </c>
      <c r="G184" s="28" t="s">
        <v>584</v>
      </c>
      <c r="H184" s="28">
        <v>35</v>
      </c>
      <c r="I184" s="28"/>
      <c r="J184" s="28"/>
      <c r="K184" s="28"/>
      <c r="L184" s="50"/>
    </row>
    <row r="185" spans="1:12">
      <c r="A185" s="37">
        <v>169</v>
      </c>
      <c r="B185" s="28" t="s">
        <v>585</v>
      </c>
      <c r="C185" s="28" t="s">
        <v>37</v>
      </c>
      <c r="D185" s="28">
        <v>60</v>
      </c>
      <c r="E185" s="28">
        <v>145</v>
      </c>
      <c r="F185" s="28">
        <v>114</v>
      </c>
      <c r="G185" s="28" t="s">
        <v>132</v>
      </c>
      <c r="H185" s="28">
        <v>1</v>
      </c>
      <c r="I185" s="28"/>
      <c r="J185" s="28"/>
      <c r="K185" s="28"/>
      <c r="L185" s="50"/>
    </row>
    <row r="186" spans="1:12">
      <c r="A186" s="37">
        <v>170</v>
      </c>
      <c r="B186" s="28" t="s">
        <v>586</v>
      </c>
      <c r="C186" s="28" t="s">
        <v>174</v>
      </c>
      <c r="D186" s="28">
        <v>60</v>
      </c>
      <c r="E186" s="28"/>
      <c r="F186" s="28"/>
      <c r="G186" s="28"/>
      <c r="H186" s="28"/>
      <c r="I186" s="28"/>
      <c r="J186" s="28"/>
      <c r="K186" s="28"/>
      <c r="L186" s="50"/>
    </row>
    <row r="187" spans="1:12">
      <c r="A187" s="37">
        <v>171</v>
      </c>
      <c r="B187" s="28" t="s">
        <v>587</v>
      </c>
      <c r="C187" s="28" t="s">
        <v>185</v>
      </c>
      <c r="D187" s="28">
        <v>60</v>
      </c>
      <c r="E187" s="28">
        <v>146</v>
      </c>
      <c r="F187" s="28">
        <v>10060</v>
      </c>
      <c r="G187" s="28" t="s">
        <v>365</v>
      </c>
      <c r="H187" s="28">
        <v>40</v>
      </c>
      <c r="I187" s="28"/>
      <c r="J187" s="28"/>
      <c r="K187" s="28"/>
      <c r="L187" s="50"/>
    </row>
    <row r="188" spans="1:12">
      <c r="A188" s="37">
        <v>172</v>
      </c>
      <c r="B188" s="28" t="s">
        <v>588</v>
      </c>
      <c r="C188" s="28" t="s">
        <v>185</v>
      </c>
      <c r="D188" s="28">
        <v>60</v>
      </c>
      <c r="E188" s="28">
        <v>147</v>
      </c>
      <c r="F188" s="28">
        <v>10095</v>
      </c>
      <c r="G188" s="28" t="s">
        <v>333</v>
      </c>
      <c r="H188" s="28">
        <v>40</v>
      </c>
      <c r="I188" s="28"/>
      <c r="J188" s="28"/>
      <c r="K188" s="28"/>
      <c r="L188" s="50"/>
    </row>
    <row r="189" spans="1:12">
      <c r="A189" s="37">
        <v>173</v>
      </c>
      <c r="B189" s="28" t="s">
        <v>589</v>
      </c>
      <c r="C189" s="28" t="s">
        <v>185</v>
      </c>
      <c r="D189" s="28">
        <v>60</v>
      </c>
      <c r="E189" s="28">
        <v>148</v>
      </c>
      <c r="F189" s="28">
        <v>10111</v>
      </c>
      <c r="G189" s="28" t="s">
        <v>407</v>
      </c>
      <c r="H189" s="28">
        <v>40</v>
      </c>
      <c r="I189" s="28"/>
      <c r="J189" s="28"/>
      <c r="K189" s="28"/>
      <c r="L189" s="50"/>
    </row>
    <row r="190" spans="1:12">
      <c r="A190" s="37">
        <v>174</v>
      </c>
      <c r="B190" s="28" t="s">
        <v>590</v>
      </c>
      <c r="C190" s="28" t="s">
        <v>185</v>
      </c>
      <c r="D190" s="28">
        <v>60</v>
      </c>
      <c r="E190" s="28">
        <v>149</v>
      </c>
      <c r="F190" s="28">
        <v>10113</v>
      </c>
      <c r="G190" s="28" t="s">
        <v>591</v>
      </c>
      <c r="H190" s="28">
        <v>45</v>
      </c>
      <c r="I190" s="28"/>
      <c r="J190" s="28"/>
      <c r="K190" s="28"/>
      <c r="L190" s="50"/>
    </row>
    <row r="191" spans="1:12">
      <c r="A191" s="37">
        <v>175</v>
      </c>
      <c r="B191" s="42" t="s">
        <v>592</v>
      </c>
      <c r="C191" s="42" t="s">
        <v>37</v>
      </c>
      <c r="D191" s="42">
        <v>60</v>
      </c>
      <c r="E191" s="42">
        <v>150</v>
      </c>
      <c r="F191" s="42">
        <v>115</v>
      </c>
      <c r="G191" s="42" t="s">
        <v>133</v>
      </c>
      <c r="H191" s="42">
        <v>1</v>
      </c>
      <c r="I191" s="42"/>
      <c r="J191" s="42"/>
      <c r="K191" s="42"/>
      <c r="L191" s="55"/>
    </row>
  </sheetData>
  <mergeCells count="15">
    <mergeCell ref="L5:L21"/>
    <mergeCell ref="L22:L71"/>
    <mergeCell ref="L72:L143"/>
    <mergeCell ref="L144:L191"/>
    <mergeCell ref="R30:R31"/>
    <mergeCell ref="R32:R33"/>
    <mergeCell ref="R34:R35"/>
    <mergeCell ref="R36:R37"/>
    <mergeCell ref="R38:R39"/>
    <mergeCell ref="R40:R41"/>
    <mergeCell ref="R42:R43"/>
    <mergeCell ref="R44:R45"/>
    <mergeCell ref="R46:R47"/>
    <mergeCell ref="R48:R49"/>
    <mergeCell ref="R50:R51"/>
  </mergeCells>
  <pageMargins left="0.699305555555556" right="0.699305555555556" top="0.75" bottom="0.75" header="0.3" footer="0.3"/>
  <pageSetup paperSize="9" orientation="portrait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G115"/>
  <sheetViews>
    <sheetView workbookViewId="0">
      <pane ySplit="1" topLeftCell="A98" activePane="bottomLeft" state="frozen"/>
      <selection/>
      <selection pane="bottomLeft" activeCell="E113" sqref="E113"/>
    </sheetView>
  </sheetViews>
  <sheetFormatPr defaultColWidth="9" defaultRowHeight="16.5" outlineLevelCol="6"/>
  <cols>
    <col min="1" max="1" width="13.625" style="26" customWidth="1"/>
    <col min="2" max="2" width="9" style="26" customWidth="1"/>
    <col min="3" max="3" width="11.125" style="26" customWidth="1"/>
    <col min="4" max="4" width="27.875" style="26" customWidth="1"/>
    <col min="5" max="5" width="19.25" style="26" customWidth="1"/>
    <col min="6" max="6" width="9" style="26"/>
    <col min="7" max="7" width="58" style="26" customWidth="1"/>
    <col min="8" max="16384" width="9" style="26"/>
  </cols>
  <sheetData>
    <row r="1" spans="1:7">
      <c r="A1" s="27" t="s">
        <v>1</v>
      </c>
      <c r="B1" s="27" t="s">
        <v>167</v>
      </c>
      <c r="C1" s="27" t="s">
        <v>593</v>
      </c>
      <c r="D1" s="27"/>
      <c r="E1" s="27" t="s">
        <v>594</v>
      </c>
      <c r="F1" s="27" t="s">
        <v>595</v>
      </c>
      <c r="G1" s="27" t="s">
        <v>596</v>
      </c>
    </row>
    <row r="2" spans="1:7">
      <c r="A2" s="26" t="s">
        <v>6</v>
      </c>
      <c r="B2" s="28">
        <v>1</v>
      </c>
      <c r="C2" s="29">
        <v>20</v>
      </c>
      <c r="D2" s="28" t="str">
        <f>IF(C2="","",VLOOKUP(C2,数据公式!A:C,3,FALSE))</f>
        <v>qiangdao</v>
      </c>
      <c r="E2" s="26" t="s">
        <v>186</v>
      </c>
      <c r="F2" s="29" t="s">
        <v>8</v>
      </c>
      <c r="G2" s="29"/>
    </row>
    <row r="3" spans="1:5">
      <c r="A3" s="26" t="s">
        <v>597</v>
      </c>
      <c r="B3" s="28">
        <v>1</v>
      </c>
      <c r="C3" s="26">
        <v>20</v>
      </c>
      <c r="D3" s="28" t="str">
        <f>IF(C3="","",VLOOKUP(C3,数据公式!A:C,3,FALSE))</f>
        <v>qiangdao</v>
      </c>
      <c r="E3" s="26" t="s">
        <v>186</v>
      </c>
    </row>
    <row r="4" spans="2:5">
      <c r="B4" s="28">
        <v>2</v>
      </c>
      <c r="C4" s="26">
        <v>4</v>
      </c>
      <c r="D4" s="28" t="str">
        <f>IF(C4="","",VLOOKUP(C4,数据公式!A:C,3,FALSE))</f>
        <v>ruanniguai</v>
      </c>
      <c r="E4" s="26" t="s">
        <v>192</v>
      </c>
    </row>
    <row r="5" spans="1:5">
      <c r="A5" s="26" t="s">
        <v>36</v>
      </c>
      <c r="B5" s="28">
        <v>1</v>
      </c>
      <c r="C5" s="26">
        <v>20</v>
      </c>
      <c r="D5" s="28" t="str">
        <f>IF(C5="","",VLOOKUP(C5,数据公式!A:C,3,FALSE))</f>
        <v>qiangdao</v>
      </c>
      <c r="E5" s="26" t="s">
        <v>186</v>
      </c>
    </row>
    <row r="6" spans="1:5">
      <c r="A6" s="26" t="s">
        <v>139</v>
      </c>
      <c r="B6" s="28">
        <v>2</v>
      </c>
      <c r="C6" s="26">
        <v>4</v>
      </c>
      <c r="D6" s="28" t="str">
        <f>IF(C6="","",VLOOKUP(C6,数据公式!A:C,3,FALSE))</f>
        <v>ruanniguai</v>
      </c>
      <c r="E6" s="26" t="s">
        <v>192</v>
      </c>
    </row>
    <row r="7" spans="2:5">
      <c r="B7" s="28">
        <v>5</v>
      </c>
      <c r="C7" s="26">
        <v>6</v>
      </c>
      <c r="D7" s="28" t="str">
        <f>IF(C7="","",VLOOKUP(C7,数据公式!A:C,3,FALSE))</f>
        <v>bianfu</v>
      </c>
      <c r="E7" s="26" t="s">
        <v>207</v>
      </c>
    </row>
    <row r="8" spans="1:5">
      <c r="A8" s="26" t="s">
        <v>141</v>
      </c>
      <c r="B8" s="28">
        <v>2</v>
      </c>
      <c r="C8" s="26">
        <v>4</v>
      </c>
      <c r="D8" s="28" t="str">
        <f>IF(C8="","",VLOOKUP(C8,数据公式!A:C,3,FALSE))</f>
        <v>ruanniguai</v>
      </c>
      <c r="E8" s="26" t="s">
        <v>192</v>
      </c>
    </row>
    <row r="9" spans="2:5">
      <c r="B9" s="28">
        <v>7</v>
      </c>
      <c r="C9" s="26">
        <v>9</v>
      </c>
      <c r="D9" s="28" t="str">
        <f>IF(C9="","",VLOOKUP(C9,数据公式!A:C,3,FALSE))</f>
        <v>jiangshi</v>
      </c>
      <c r="E9" s="26" t="s">
        <v>200</v>
      </c>
    </row>
    <row r="10" spans="2:5">
      <c r="B10" s="26">
        <v>9</v>
      </c>
      <c r="C10" s="26">
        <v>26</v>
      </c>
      <c r="D10" s="28" t="str">
        <f>IF(C10="","",VLOOKUP(C10,数据公式!A:C,3,FALSE))</f>
        <v>kulouzhanshi</v>
      </c>
      <c r="E10" s="26" t="s">
        <v>224</v>
      </c>
    </row>
    <row r="11" ht="166.5" customHeight="1" spans="4:4">
      <c r="D11" s="28" t="str">
        <f>IF(C11="","",VLOOKUP(C11,数据公式!A:C,3,FALSE))</f>
        <v/>
      </c>
    </row>
    <row r="12" s="26" customFormat="1" spans="4:4">
      <c r="D12" s="28" t="str">
        <f>IF(C12="","",VLOOKUP(C12,数据公式!A:C,3,FALSE))</f>
        <v/>
      </c>
    </row>
    <row r="13" spans="1:6">
      <c r="A13" s="26" t="s">
        <v>18</v>
      </c>
      <c r="B13" s="26">
        <v>11</v>
      </c>
      <c r="C13" s="26">
        <v>28</v>
      </c>
      <c r="D13" s="28" t="str">
        <f>IF(C13="","",VLOOKUP(C13,数据公式!A:C,3,FALSE))</f>
        <v>xiezi_1</v>
      </c>
      <c r="E13" s="26" t="s">
        <v>229</v>
      </c>
      <c r="F13" s="26" t="s">
        <v>19</v>
      </c>
    </row>
    <row r="14" spans="1:5">
      <c r="A14" s="26" t="s">
        <v>147</v>
      </c>
      <c r="B14" s="26">
        <v>11</v>
      </c>
      <c r="C14" s="26">
        <v>28</v>
      </c>
      <c r="D14" s="28" t="str">
        <f>IF(C14="","",VLOOKUP(C14,数据公式!A:C,3,FALSE))</f>
        <v>xiezi_1</v>
      </c>
      <c r="E14" s="26" t="s">
        <v>229</v>
      </c>
    </row>
    <row r="15" spans="2:5">
      <c r="B15" s="28">
        <v>13</v>
      </c>
      <c r="C15" s="28">
        <v>30</v>
      </c>
      <c r="D15" s="28" t="str">
        <f>IF(C15="","",VLOOKUP(C15,数据公式!A:C,3,FALSE))</f>
        <v>juren</v>
      </c>
      <c r="E15" s="26" t="s">
        <v>235</v>
      </c>
    </row>
    <row r="16" spans="2:5">
      <c r="B16" s="28">
        <v>15</v>
      </c>
      <c r="C16" s="28">
        <v>3</v>
      </c>
      <c r="D16" s="28" t="str">
        <f>IF(C16="","",VLOOKUP(C16,数据公式!A:C,3,FALSE))</f>
        <v>gebulin</v>
      </c>
      <c r="E16" s="26" t="s">
        <v>240</v>
      </c>
    </row>
    <row r="17" spans="1:5">
      <c r="A17" s="26" t="s">
        <v>60</v>
      </c>
      <c r="B17" s="28">
        <v>33</v>
      </c>
      <c r="C17" s="28">
        <v>20</v>
      </c>
      <c r="D17" s="28" t="str">
        <f>IF(C17="","",VLOOKUP(C17,数据公式!A:C,3,FALSE))</f>
        <v>qiangdao</v>
      </c>
      <c r="E17" s="28" t="s">
        <v>186</v>
      </c>
    </row>
    <row r="18" spans="2:5">
      <c r="B18" s="28">
        <v>34</v>
      </c>
      <c r="C18" s="28">
        <v>54</v>
      </c>
      <c r="D18" s="28" t="str">
        <f>IF(C18="","",VLOOKUP(C18,数据公式!A:C,3,FALSE))</f>
        <v>mogu</v>
      </c>
      <c r="E18" s="28" t="s">
        <v>598</v>
      </c>
    </row>
    <row r="19" spans="2:5">
      <c r="B19" s="28">
        <v>35</v>
      </c>
      <c r="C19" s="28">
        <v>55</v>
      </c>
      <c r="D19" s="28" t="str">
        <f>IF(C19="","",VLOOKUP(C19,数据公式!A:C,3,FALSE))</f>
        <v>NPC_02_15</v>
      </c>
      <c r="E19" s="28" t="s">
        <v>599</v>
      </c>
    </row>
    <row r="20" spans="2:5">
      <c r="B20" s="28">
        <v>36</v>
      </c>
      <c r="C20" s="28">
        <v>3</v>
      </c>
      <c r="D20" s="28" t="str">
        <f>IF(C20="","",VLOOKUP(C20,数据公式!A:C,3,FALSE))</f>
        <v>gebulin</v>
      </c>
      <c r="E20" s="28" t="s">
        <v>240</v>
      </c>
    </row>
    <row r="21" spans="2:5">
      <c r="B21" s="28">
        <v>38</v>
      </c>
      <c r="C21" s="28">
        <v>58</v>
      </c>
      <c r="D21" s="28" t="str">
        <f>IF(C21="","",VLOOKUP(C21,数据公式!A:C,3,FALSE))</f>
        <v>Monster21_2</v>
      </c>
      <c r="E21" s="28" t="s">
        <v>600</v>
      </c>
    </row>
    <row r="22" spans="2:5">
      <c r="B22" s="28">
        <v>39</v>
      </c>
      <c r="C22" s="28">
        <v>59</v>
      </c>
      <c r="D22" s="28" t="str">
        <f>IF(C22="","",VLOOKUP(C22,数据公式!A:C,3,FALSE))</f>
        <v>gouxiong_3</v>
      </c>
      <c r="E22" s="28" t="s">
        <v>601</v>
      </c>
    </row>
    <row r="23" spans="1:5">
      <c r="A23" s="26" t="s">
        <v>602</v>
      </c>
      <c r="B23" s="28">
        <v>24</v>
      </c>
      <c r="C23" s="28">
        <v>1000</v>
      </c>
      <c r="D23" s="28" t="str">
        <f>IF(C23="","",VLOOKUP(C23,数据公式!A:C,3,FALSE))</f>
        <v>mifeng</v>
      </c>
      <c r="E23" s="28" t="s">
        <v>45</v>
      </c>
    </row>
    <row r="24" spans="2:5">
      <c r="B24" s="28">
        <v>25</v>
      </c>
      <c r="C24" s="28">
        <v>6</v>
      </c>
      <c r="D24" s="28" t="str">
        <f>IF(C24="","",VLOOKUP(C24,数据公式!A:C,3,FALSE))</f>
        <v>bianfu</v>
      </c>
      <c r="E24" s="26" t="s">
        <v>207</v>
      </c>
    </row>
    <row r="25" spans="2:5">
      <c r="B25" s="28">
        <v>27</v>
      </c>
      <c r="C25" s="28">
        <v>1000</v>
      </c>
      <c r="D25" s="28" t="str">
        <f>IF(C25="","",VLOOKUP(C25,数据公式!A:C,3,FALSE))</f>
        <v>mifeng</v>
      </c>
      <c r="E25" s="26" t="s">
        <v>45</v>
      </c>
    </row>
    <row r="26" spans="2:5">
      <c r="B26" s="28">
        <v>28</v>
      </c>
      <c r="C26" s="28">
        <v>48</v>
      </c>
      <c r="D26" s="28" t="str">
        <f>IF(C26="","",VLOOKUP(C26,数据公式!A:C,3,FALSE))</f>
        <v>gouxiong_4</v>
      </c>
      <c r="E26" s="26" t="s">
        <v>53</v>
      </c>
    </row>
    <row r="27" spans="2:5">
      <c r="B27" s="28">
        <v>41</v>
      </c>
      <c r="C27" s="28">
        <v>61</v>
      </c>
      <c r="D27" s="28" t="str">
        <f>IF(C27="","",VLOOKUP(C27,数据公式!A:C,3,FALSE))</f>
        <v>hongguaixiangzi</v>
      </c>
      <c r="E27" s="28" t="s">
        <v>603</v>
      </c>
    </row>
    <row r="28" spans="2:5">
      <c r="B28" s="28">
        <v>42</v>
      </c>
      <c r="C28" s="28">
        <v>62</v>
      </c>
      <c r="D28" s="28" t="str">
        <f>IF(C28="","",VLOOKUP(C28,数据公式!A:C,3,FALSE))</f>
        <v>youling</v>
      </c>
      <c r="E28" s="28" t="s">
        <v>604</v>
      </c>
    </row>
    <row r="29" spans="1:5">
      <c r="A29" s="26" t="s">
        <v>605</v>
      </c>
      <c r="B29" s="28">
        <v>17</v>
      </c>
      <c r="C29" s="28">
        <v>5</v>
      </c>
      <c r="D29" s="28" t="str">
        <f>IF(C29="","",VLOOKUP(C29,数据公式!A:C,3,FALSE))</f>
        <v>shuguai</v>
      </c>
      <c r="E29" s="26" t="s">
        <v>247</v>
      </c>
    </row>
    <row r="30" spans="2:5">
      <c r="B30" s="28">
        <v>18</v>
      </c>
      <c r="C30" s="28">
        <v>33</v>
      </c>
      <c r="D30" s="28" t="str">
        <f>IF(C30="","",VLOOKUP(C30,数据公式!A:C,3,FALSE))</f>
        <v>gouxiong_2</v>
      </c>
      <c r="E30" s="26" t="s">
        <v>253</v>
      </c>
    </row>
    <row r="31" spans="1:5">
      <c r="A31" s="26" t="s">
        <v>25</v>
      </c>
      <c r="B31" s="28">
        <v>19</v>
      </c>
      <c r="C31" s="28">
        <v>27</v>
      </c>
      <c r="D31" s="28" t="str">
        <f>IF(C31="","",VLOOKUP(C31,数据公式!A:C,3,FALSE))</f>
        <v>pangxie</v>
      </c>
      <c r="E31" s="26" t="s">
        <v>606</v>
      </c>
    </row>
    <row r="32" spans="2:5">
      <c r="B32" s="28">
        <v>29</v>
      </c>
      <c r="C32" s="28">
        <v>49</v>
      </c>
      <c r="D32" s="28" t="str">
        <f>IF(C32="","",VLOOKUP(C32,数据公式!A:C,3,FALSE))</f>
        <v>mifeng_2</v>
      </c>
      <c r="E32" s="28" t="s">
        <v>304</v>
      </c>
    </row>
    <row r="33" spans="2:5">
      <c r="B33" s="28">
        <v>31</v>
      </c>
      <c r="C33" s="28">
        <v>51</v>
      </c>
      <c r="D33" s="28" t="str">
        <f>IF(C33="","",VLOOKUP(C33,数据公式!A:C,3,FALSE))</f>
        <v>ruanniguai_13</v>
      </c>
      <c r="E33" s="28" t="s">
        <v>310</v>
      </c>
    </row>
    <row r="34" spans="1:5">
      <c r="A34" s="26" t="s">
        <v>62</v>
      </c>
      <c r="B34" s="28">
        <v>20</v>
      </c>
      <c r="C34" s="28">
        <v>17</v>
      </c>
      <c r="D34" s="28" t="str">
        <f>IF(C34="","",VLOOKUP(C34,数据公式!A:C,3,FALSE))</f>
        <v>wugui</v>
      </c>
      <c r="E34" s="26" t="s">
        <v>263</v>
      </c>
    </row>
    <row r="35" spans="2:5">
      <c r="B35" s="28">
        <v>21</v>
      </c>
      <c r="C35" s="28">
        <v>34</v>
      </c>
      <c r="D35" s="28" t="str">
        <f>IF(C35="","",VLOOKUP(C35,数据公式!A:C,3,FALSE))</f>
        <v>bianfu1_1</v>
      </c>
      <c r="E35" s="26" t="s">
        <v>266</v>
      </c>
    </row>
    <row r="36" spans="2:5">
      <c r="B36" s="28">
        <v>22</v>
      </c>
      <c r="C36" s="28">
        <v>10074</v>
      </c>
      <c r="D36" s="28" t="str">
        <f>IF(C36="","",VLOOKUP(C36,数据公式!A:C,3,FALSE))</f>
        <v>zhizhu</v>
      </c>
      <c r="E36" s="26" t="s">
        <v>352</v>
      </c>
    </row>
    <row r="37" spans="2:5">
      <c r="B37" s="28">
        <v>23</v>
      </c>
      <c r="C37" s="28">
        <v>45</v>
      </c>
      <c r="D37" s="28" t="str">
        <f>IF(C37="","",VLOOKUP(C37,数据公式!A:C,3,FALSE))</f>
        <v>yaocao-12</v>
      </c>
      <c r="E37" s="26" t="s">
        <v>607</v>
      </c>
    </row>
    <row r="38" spans="2:5">
      <c r="B38" s="28">
        <v>44</v>
      </c>
      <c r="C38" s="28">
        <v>3</v>
      </c>
      <c r="D38" s="28" t="str">
        <f>IF(C38="","",VLOOKUP(C38,数据公式!A:C,3,FALSE))</f>
        <v>gebulin</v>
      </c>
      <c r="E38" s="28" t="s">
        <v>240</v>
      </c>
    </row>
    <row r="39" spans="2:5">
      <c r="B39" s="28">
        <v>45</v>
      </c>
      <c r="C39" s="28">
        <v>65</v>
      </c>
      <c r="D39" s="28" t="str">
        <f>IF(C39="","",VLOOKUP(C39,数据公式!A:C,3,FALSE))</f>
        <v>yaocao-25</v>
      </c>
      <c r="E39" s="28" t="s">
        <v>608</v>
      </c>
    </row>
    <row r="40" spans="2:5">
      <c r="B40" s="28">
        <v>47</v>
      </c>
      <c r="C40" s="28">
        <v>67</v>
      </c>
      <c r="D40" s="28" t="str">
        <f>IF(C40="","",VLOOKUP(C40,数据公式!A:C,3,FALSE))</f>
        <v>Monster6_12</v>
      </c>
      <c r="E40" s="28" t="s">
        <v>367</v>
      </c>
    </row>
    <row r="41" spans="4:4">
      <c r="D41" s="28" t="str">
        <f>IF(C41="","",VLOOKUP(C41,数据公式!A:C,3,FALSE))</f>
        <v/>
      </c>
    </row>
    <row r="42" spans="1:6">
      <c r="A42" s="26" t="s">
        <v>27</v>
      </c>
      <c r="B42" s="28">
        <v>49</v>
      </c>
      <c r="C42" s="28">
        <v>76</v>
      </c>
      <c r="D42" s="28" t="str">
        <f>IF(C42="","",VLOOKUP(C42,数据公式!A:C,3,FALSE))</f>
        <v>shamocike</v>
      </c>
      <c r="E42" s="28" t="s">
        <v>609</v>
      </c>
      <c r="F42" s="26" t="s">
        <v>28</v>
      </c>
    </row>
    <row r="43" spans="2:5">
      <c r="B43" s="28">
        <v>50</v>
      </c>
      <c r="C43" s="28">
        <v>77</v>
      </c>
      <c r="D43" s="28" t="str">
        <f>IF(C43="","",VLOOKUP(C43,数据公式!A:C,3,FALSE))</f>
        <v>Monster13_31</v>
      </c>
      <c r="E43" s="28" t="s">
        <v>381</v>
      </c>
    </row>
    <row r="44" spans="1:5">
      <c r="A44" s="26" t="s">
        <v>610</v>
      </c>
      <c r="B44" s="28">
        <v>52</v>
      </c>
      <c r="C44" s="28">
        <v>79</v>
      </c>
      <c r="D44" s="28" t="str">
        <f>IF(C44="","",VLOOKUP(C44,数据公式!A:C,3,FALSE))</f>
        <v>kouchougui_12</v>
      </c>
      <c r="E44" s="28" t="s">
        <v>389</v>
      </c>
    </row>
    <row r="45" spans="2:5">
      <c r="B45" s="28">
        <v>53</v>
      </c>
      <c r="C45" s="28">
        <v>10061</v>
      </c>
      <c r="D45" s="28" t="str">
        <f>IF(C45="","",VLOOKUP(C45,数据公式!A:C,3,FALSE))</f>
        <v>xiezi_3</v>
      </c>
      <c r="E45" s="28" t="s">
        <v>611</v>
      </c>
    </row>
    <row r="46" spans="1:5">
      <c r="A46" s="26" t="s">
        <v>68</v>
      </c>
      <c r="B46" s="28">
        <v>54</v>
      </c>
      <c r="C46" s="28">
        <v>10025</v>
      </c>
      <c r="D46" s="28" t="str">
        <f>IF(C46="","",VLOOKUP(C46,数据公式!A:C,3,FALSE))</f>
        <v>NPC_02_14</v>
      </c>
      <c r="E46" s="28" t="s">
        <v>612</v>
      </c>
    </row>
    <row r="47" spans="2:5">
      <c r="B47" s="28">
        <v>55</v>
      </c>
      <c r="C47" s="28">
        <v>80</v>
      </c>
      <c r="D47" s="28" t="str">
        <f>IF(C47="","",VLOOKUP(C47,数据公式!A:C,3,FALSE))</f>
        <v>qiangdao_2</v>
      </c>
      <c r="E47" s="28" t="s">
        <v>613</v>
      </c>
    </row>
    <row r="48" spans="1:5">
      <c r="A48" s="26" t="s">
        <v>70</v>
      </c>
      <c r="B48" s="28">
        <v>57</v>
      </c>
      <c r="C48" s="28">
        <v>82</v>
      </c>
      <c r="D48" s="28" t="str">
        <f>IF(C48="","",VLOOKUP(C48,数据公式!A:C,3,FALSE))</f>
        <v>qiangdao_3</v>
      </c>
      <c r="E48" s="28" t="s">
        <v>614</v>
      </c>
    </row>
    <row r="49" spans="2:5">
      <c r="B49" s="28">
        <v>58</v>
      </c>
      <c r="C49" s="28">
        <v>10145</v>
      </c>
      <c r="D49" s="28" t="str">
        <f>IF(C49="","",VLOOKUP(C49,数据公式!A:C,3,FALSE))</f>
        <v>gebulin</v>
      </c>
      <c r="E49" s="28" t="s">
        <v>615</v>
      </c>
    </row>
    <row r="50" spans="2:5">
      <c r="B50" s="28">
        <v>59</v>
      </c>
      <c r="C50" s="28">
        <v>83</v>
      </c>
      <c r="D50" s="28" t="str">
        <f>IF(C50="","",VLOOKUP(C50,数据公式!A:C,3,FALSE))</f>
        <v>youling_2</v>
      </c>
      <c r="E50" s="28" t="s">
        <v>415</v>
      </c>
    </row>
    <row r="51" spans="2:5">
      <c r="B51" s="28">
        <v>61</v>
      </c>
      <c r="C51" s="28">
        <v>85</v>
      </c>
      <c r="D51" s="28" t="str">
        <f>IF(C51="","",VLOOKUP(C51,数据公式!A:C,3,FALSE))</f>
        <v>shixiangbianfu_3</v>
      </c>
      <c r="E51" s="28" t="s">
        <v>418</v>
      </c>
    </row>
    <row r="52" spans="1:5">
      <c r="A52" s="26" t="s">
        <v>72</v>
      </c>
      <c r="B52" s="28">
        <v>62</v>
      </c>
      <c r="C52" s="28">
        <v>10073</v>
      </c>
      <c r="D52" s="28" t="str">
        <f>IF(C52="","",VLOOKUP(C52,数据公式!A:C,3,FALSE))</f>
        <v>zhizhu_2</v>
      </c>
      <c r="E52" s="28" t="s">
        <v>422</v>
      </c>
    </row>
    <row r="53" spans="2:5">
      <c r="B53" s="28">
        <v>63</v>
      </c>
      <c r="C53" s="28">
        <v>10028</v>
      </c>
      <c r="D53" s="28" t="str">
        <f>IF(C53="","",VLOOKUP(C53,数据公式!A:C,3,FALSE))</f>
        <v>NPC_02_15</v>
      </c>
      <c r="E53" s="28" t="s">
        <v>424</v>
      </c>
    </row>
    <row r="54" spans="2:5">
      <c r="B54" s="28">
        <v>64</v>
      </c>
      <c r="C54" s="28">
        <v>10026</v>
      </c>
      <c r="D54" s="28" t="str">
        <f>IF(C54="","",VLOOKUP(C54,数据公式!A:C,3,FALSE))</f>
        <v>NPC_02_25</v>
      </c>
      <c r="E54" s="28" t="s">
        <v>323</v>
      </c>
    </row>
    <row r="55" spans="2:5">
      <c r="B55" s="28">
        <v>65</v>
      </c>
      <c r="C55" s="28">
        <v>26</v>
      </c>
      <c r="D55" s="28" t="str">
        <f>IF(C55="","",VLOOKUP(C55,数据公式!A:C,3,FALSE))</f>
        <v>kulouzhanshi</v>
      </c>
      <c r="E55" s="28" t="s">
        <v>224</v>
      </c>
    </row>
    <row r="56" spans="1:5">
      <c r="A56" s="26" t="s">
        <v>74</v>
      </c>
      <c r="B56" s="28">
        <v>67</v>
      </c>
      <c r="C56" s="28">
        <v>10091</v>
      </c>
      <c r="D56" s="28" t="str">
        <f>IF(C56="","",VLOOKUP(C56,数据公式!A:C,3,FALSE))</f>
        <v>xianrenzhang</v>
      </c>
      <c r="E56" s="28" t="s">
        <v>616</v>
      </c>
    </row>
    <row r="57" spans="2:5">
      <c r="B57" s="28">
        <v>68</v>
      </c>
      <c r="C57" s="28">
        <v>3</v>
      </c>
      <c r="D57" s="28" t="str">
        <f>IF(C57="","",VLOOKUP(C57,数据公式!A:C,3,FALSE))</f>
        <v>gebulin</v>
      </c>
      <c r="E57" s="28" t="s">
        <v>240</v>
      </c>
    </row>
    <row r="58" spans="2:5">
      <c r="B58" s="28">
        <v>69</v>
      </c>
      <c r="C58" s="28">
        <v>10034</v>
      </c>
      <c r="D58" s="28" t="str">
        <f>IF(C58="","",VLOOKUP(C58,数据公式!A:C,3,FALSE))</f>
        <v>Monster21_2</v>
      </c>
      <c r="E58" s="28" t="s">
        <v>617</v>
      </c>
    </row>
    <row r="59" spans="2:5">
      <c r="B59" s="28">
        <v>70</v>
      </c>
      <c r="C59" s="28">
        <v>10048</v>
      </c>
      <c r="D59" s="28" t="str">
        <f>IF(C59="","",VLOOKUP(C59,数据公式!A:C,3,FALSE))</f>
        <v>bianfu</v>
      </c>
      <c r="E59" s="28" t="s">
        <v>618</v>
      </c>
    </row>
    <row r="60" spans="2:5">
      <c r="B60" s="28">
        <v>72</v>
      </c>
      <c r="C60" s="28">
        <v>10010</v>
      </c>
      <c r="D60" s="28" t="str">
        <f>IF(C60="","",VLOOKUP(C60,数据公式!A:C,3,FALSE))</f>
        <v>gouxiong_3</v>
      </c>
      <c r="E60" s="28" t="s">
        <v>619</v>
      </c>
    </row>
    <row r="61" spans="2:5">
      <c r="B61" s="28">
        <v>73</v>
      </c>
      <c r="C61" s="28">
        <v>10063</v>
      </c>
      <c r="D61" s="28" t="str">
        <f>IF(C61="","",VLOOKUP(C61,数据公式!A:C,3,FALSE))</f>
        <v>mifeng_4</v>
      </c>
      <c r="E61" s="28" t="s">
        <v>620</v>
      </c>
    </row>
    <row r="62" spans="2:5">
      <c r="B62" s="28">
        <v>74</v>
      </c>
      <c r="C62" s="28">
        <v>10030</v>
      </c>
      <c r="D62" s="28" t="str">
        <f>IF(C62="","",VLOOKUP(C62,数据公式!A:C,3,FALSE))</f>
        <v>Monster6_25</v>
      </c>
      <c r="E62" s="28" t="s">
        <v>449</v>
      </c>
    </row>
    <row r="63" spans="2:5">
      <c r="B63" s="28">
        <v>76</v>
      </c>
      <c r="C63" s="28">
        <v>10068</v>
      </c>
      <c r="D63" s="28" t="str">
        <f>IF(C63="","",VLOOKUP(C63,数据公式!A:C,3,FALSE))</f>
        <v>tanglang</v>
      </c>
      <c r="E63" s="28" t="s">
        <v>453</v>
      </c>
    </row>
    <row r="64" spans="2:5">
      <c r="B64" s="28">
        <v>77</v>
      </c>
      <c r="C64" s="28">
        <v>10006</v>
      </c>
      <c r="D64" s="28" t="str">
        <f>IF(C64="","",VLOOKUP(C64,数据公式!A:C,3,FALSE))</f>
        <v>maoren</v>
      </c>
      <c r="E64" s="28" t="s">
        <v>456</v>
      </c>
    </row>
    <row r="65" spans="2:5">
      <c r="B65" s="28">
        <v>78</v>
      </c>
      <c r="C65" s="28">
        <v>10015</v>
      </c>
      <c r="D65" s="28" t="str">
        <f>IF(C65="","",VLOOKUP(C65,数据公式!A:C,3,FALSE))</f>
        <v>laoshu</v>
      </c>
      <c r="E65" s="28" t="s">
        <v>621</v>
      </c>
    </row>
    <row r="66" spans="2:5">
      <c r="B66" s="28">
        <v>80</v>
      </c>
      <c r="C66" s="28">
        <v>10117</v>
      </c>
      <c r="D66" s="28" t="str">
        <f>IF(C66="","",VLOOKUP(C66,数据公式!A:C,3,FALSE))</f>
        <v>dazuixiangzi</v>
      </c>
      <c r="E66" s="28" t="s">
        <v>622</v>
      </c>
    </row>
    <row r="67" spans="2:5">
      <c r="B67" s="28">
        <v>81</v>
      </c>
      <c r="C67" s="28">
        <v>10124</v>
      </c>
      <c r="D67" s="28" t="str">
        <f>IF(C67="","",VLOOKUP(C67,数据公式!A:C,3,FALSE))</f>
        <v>bingguai_2</v>
      </c>
      <c r="E67" s="28" t="s">
        <v>623</v>
      </c>
    </row>
    <row r="68" spans="2:5">
      <c r="B68" s="28">
        <v>82</v>
      </c>
      <c r="C68" s="28">
        <v>10152</v>
      </c>
      <c r="D68" s="28" t="str">
        <f>IF(C68="","",VLOOKUP(C68,数据公式!A:C,3,FALSE))</f>
        <v>qiangdao</v>
      </c>
      <c r="E68" s="28" t="s">
        <v>624</v>
      </c>
    </row>
    <row r="69" spans="1:5">
      <c r="A69" s="26" t="s">
        <v>625</v>
      </c>
      <c r="B69" s="28">
        <v>84</v>
      </c>
      <c r="C69" s="28">
        <v>30</v>
      </c>
      <c r="D69" s="28" t="str">
        <f>IF(C69="","",VLOOKUP(C69,数据公式!A:C,3,FALSE))</f>
        <v>juren</v>
      </c>
      <c r="E69" s="28" t="s">
        <v>235</v>
      </c>
    </row>
    <row r="70" spans="2:5">
      <c r="B70" s="28">
        <v>85</v>
      </c>
      <c r="C70" s="28">
        <v>10131</v>
      </c>
      <c r="D70" s="28" t="str">
        <f>IF(C70="","",VLOOKUP(C70,数据公式!A:C,3,FALSE))</f>
        <v>xiyiren</v>
      </c>
      <c r="E70" s="28" t="s">
        <v>626</v>
      </c>
    </row>
    <row r="71" spans="2:5">
      <c r="B71" s="28">
        <v>86</v>
      </c>
      <c r="C71" s="28">
        <v>10147</v>
      </c>
      <c r="D71" s="28" t="str">
        <f>IF(C71="","",VLOOKUP(C71,数据公式!A:C,3,FALSE))</f>
        <v>gebulin</v>
      </c>
      <c r="E71" s="28" t="s">
        <v>627</v>
      </c>
    </row>
    <row r="72" spans="2:5">
      <c r="B72" s="28">
        <v>88</v>
      </c>
      <c r="C72" s="28">
        <v>5</v>
      </c>
      <c r="D72" s="28" t="str">
        <f>IF(C72="","",VLOOKUP(C72,数据公式!A:C,3,FALSE))</f>
        <v>shuguai</v>
      </c>
      <c r="E72" s="28" t="s">
        <v>247</v>
      </c>
    </row>
    <row r="73" spans="2:5">
      <c r="B73" s="28">
        <v>89</v>
      </c>
      <c r="C73" s="28">
        <v>4</v>
      </c>
      <c r="D73" s="28" t="str">
        <f>IF(C73="","",VLOOKUP(C73,数据公式!A:C,3,FALSE))</f>
        <v>ruanniguai</v>
      </c>
      <c r="E73" s="28" t="s">
        <v>192</v>
      </c>
    </row>
    <row r="74" spans="1:5">
      <c r="A74" s="26" t="s">
        <v>157</v>
      </c>
      <c r="B74" s="28">
        <v>90</v>
      </c>
      <c r="C74" s="28">
        <v>54</v>
      </c>
      <c r="D74" s="28" t="str">
        <f>IF(C74="","",VLOOKUP(C74,数据公式!A:C,3,FALSE))</f>
        <v>mogu</v>
      </c>
      <c r="E74" s="28" t="s">
        <v>598</v>
      </c>
    </row>
    <row r="75" spans="2:5">
      <c r="B75" s="28">
        <v>91</v>
      </c>
      <c r="C75" s="28">
        <v>92</v>
      </c>
      <c r="D75" s="28" t="str">
        <f>IF(C75="","",VLOOKUP(C75,数据公式!A:C,3,FALSE))</f>
        <v>xianrenzhang_25</v>
      </c>
      <c r="E75" s="28" t="s">
        <v>628</v>
      </c>
    </row>
    <row r="76" spans="2:5">
      <c r="B76" s="28">
        <v>93</v>
      </c>
      <c r="C76" s="28">
        <v>10155</v>
      </c>
      <c r="D76" s="28" t="str">
        <f>IF(C76="","",VLOOKUP(C76,数据公式!A:C,3,FALSE))</f>
        <v>xiongmao</v>
      </c>
      <c r="E76" s="28" t="s">
        <v>356</v>
      </c>
    </row>
    <row r="77" spans="2:5">
      <c r="B77" s="28">
        <v>94</v>
      </c>
      <c r="C77" s="28">
        <v>10156</v>
      </c>
      <c r="D77" s="28" t="str">
        <f>IF(C77="","",VLOOKUP(C77,数据公式!A:C,3,FALSE))</f>
        <v>niaoren</v>
      </c>
      <c r="E77" s="28" t="s">
        <v>495</v>
      </c>
    </row>
    <row r="78" spans="2:5">
      <c r="B78" s="28">
        <v>95</v>
      </c>
      <c r="C78" s="28">
        <v>10148</v>
      </c>
      <c r="D78" s="28" t="str">
        <f>IF(C78="","",VLOOKUP(C78,数据公式!A:C,3,FALSE))</f>
        <v>juren</v>
      </c>
      <c r="E78" s="28" t="s">
        <v>335</v>
      </c>
    </row>
    <row r="79" spans="1:5">
      <c r="A79" s="26" t="s">
        <v>158</v>
      </c>
      <c r="B79" s="28">
        <v>98</v>
      </c>
      <c r="C79" s="28">
        <v>10132</v>
      </c>
      <c r="D79" s="28" t="str">
        <f>IF(C79="","",VLOOKUP(C79,数据公式!A:C,3,FALSE))</f>
        <v>xiyiren_3</v>
      </c>
      <c r="E79" s="28" t="s">
        <v>629</v>
      </c>
    </row>
    <row r="80" spans="2:5">
      <c r="B80" s="28">
        <v>99</v>
      </c>
      <c r="C80" s="28">
        <v>10133</v>
      </c>
      <c r="D80" s="28" t="str">
        <f>IF(C80="","",VLOOKUP(C80,数据公式!A:C,3,FALSE))</f>
        <v>xiyiren_2</v>
      </c>
      <c r="E80" s="28" t="s">
        <v>630</v>
      </c>
    </row>
    <row r="81" spans="2:5">
      <c r="B81" s="28">
        <v>105</v>
      </c>
      <c r="C81" s="28">
        <v>10134</v>
      </c>
      <c r="D81" s="28" t="str">
        <f>IF(C81="","",VLOOKUP(C81,数据公式!A:C,3,FALSE))</f>
        <v>Monster09_53</v>
      </c>
      <c r="E81" s="28" t="s">
        <v>507</v>
      </c>
    </row>
    <row r="82" spans="2:5">
      <c r="B82" s="28">
        <v>106</v>
      </c>
      <c r="C82" s="28">
        <v>10140</v>
      </c>
      <c r="D82" s="28" t="str">
        <f>IF(C82="","",VLOOKUP(C82,数据公式!A:C,3,FALSE))</f>
        <v>Monster09_21</v>
      </c>
      <c r="E82" s="28" t="s">
        <v>510</v>
      </c>
    </row>
    <row r="83" spans="4:4">
      <c r="D83" s="28" t="str">
        <f>IF(C83="","",VLOOKUP(C83,数据公式!A:C,3,FALSE))</f>
        <v/>
      </c>
    </row>
    <row r="84" spans="1:5">
      <c r="A84" s="26" t="s">
        <v>85</v>
      </c>
      <c r="B84" s="28">
        <v>109</v>
      </c>
      <c r="C84" s="28">
        <v>10099</v>
      </c>
      <c r="D84" s="28" t="str">
        <f>IF(C84="","",VLOOKUP(C84,数据公式!A:C,3,FALSE))</f>
        <v>ruanniguai_52</v>
      </c>
      <c r="E84" s="28" t="s">
        <v>631</v>
      </c>
    </row>
    <row r="85" spans="2:5">
      <c r="B85" s="28">
        <v>110</v>
      </c>
      <c r="C85" s="28">
        <v>10123</v>
      </c>
      <c r="D85" s="28" t="str">
        <f>IF(C85="","",VLOOKUP(C85,数据公式!A:C,3,FALSE))</f>
        <v>bingguai</v>
      </c>
      <c r="E85" s="28" t="s">
        <v>515</v>
      </c>
    </row>
    <row r="86" spans="2:5">
      <c r="B86" s="28">
        <v>111</v>
      </c>
      <c r="C86" s="28">
        <v>10153</v>
      </c>
      <c r="D86" s="28" t="str">
        <f>IF(C86="","",VLOOKUP(C86,数据公式!A:C,3,FALSE))</f>
        <v>qiangdao_1</v>
      </c>
      <c r="E86" s="28" t="s">
        <v>369</v>
      </c>
    </row>
    <row r="87" spans="2:5">
      <c r="B87" s="28">
        <v>112</v>
      </c>
      <c r="C87" s="28">
        <v>10089</v>
      </c>
      <c r="D87" s="28" t="str">
        <f>IF(C87="","",VLOOKUP(C87,数据公式!A:C,3,FALSE))</f>
        <v>kouchougui_12</v>
      </c>
      <c r="E87" s="28" t="s">
        <v>632</v>
      </c>
    </row>
    <row r="88" spans="2:5">
      <c r="B88" s="28">
        <v>114</v>
      </c>
      <c r="C88" s="28">
        <v>106</v>
      </c>
      <c r="D88" s="28" t="str">
        <f>IF(C88="","",VLOOKUP(C88,数据公式!A:C,3,FALSE))</f>
        <v>tiejiaguai_2</v>
      </c>
      <c r="E88" s="28" t="s">
        <v>633</v>
      </c>
    </row>
    <row r="89" spans="2:5">
      <c r="B89" s="28">
        <v>115</v>
      </c>
      <c r="C89" s="28">
        <v>10064</v>
      </c>
      <c r="D89" s="28" t="str">
        <f>IF(C89="","",VLOOKUP(C89,数据公式!A:C,3,FALSE))</f>
        <v>mifeng_3</v>
      </c>
      <c r="E89" s="28" t="s">
        <v>634</v>
      </c>
    </row>
    <row r="90" spans="1:5">
      <c r="A90" s="26" t="s">
        <v>635</v>
      </c>
      <c r="B90" s="28">
        <v>117</v>
      </c>
      <c r="C90" s="28">
        <v>10002</v>
      </c>
      <c r="D90" s="28" t="str">
        <f>IF(C90="","",VLOOKUP(C90,数据公式!A:C,3,FALSE))</f>
        <v>wugui_1</v>
      </c>
      <c r="E90" s="28" t="s">
        <v>636</v>
      </c>
    </row>
    <row r="91" spans="2:5">
      <c r="B91" s="28">
        <v>118</v>
      </c>
      <c r="C91" s="28">
        <v>10011</v>
      </c>
      <c r="D91" s="28" t="str">
        <f>IF(C91="","",VLOOKUP(C91,数据公式!A:C,3,FALSE))</f>
        <v>gouxiong_1</v>
      </c>
      <c r="E91" s="28" t="s">
        <v>637</v>
      </c>
    </row>
    <row r="92" spans="2:5">
      <c r="B92" s="28">
        <v>119</v>
      </c>
      <c r="C92" s="28">
        <v>10036</v>
      </c>
      <c r="D92" s="28" t="str">
        <f>IF(C92="","",VLOOKUP(C92,数据公式!A:C,3,FALSE))</f>
        <v>Monster21_5</v>
      </c>
      <c r="E92" s="28" t="s">
        <v>535</v>
      </c>
    </row>
    <row r="93" spans="2:5">
      <c r="B93" s="28">
        <v>120</v>
      </c>
      <c r="C93" s="28">
        <v>10055</v>
      </c>
      <c r="D93" s="28" t="str">
        <f>IF(C93="","",VLOOKUP(C93,数据公式!A:C,3,FALSE))</f>
        <v>bianfu1_3</v>
      </c>
      <c r="E93" s="28" t="s">
        <v>537</v>
      </c>
    </row>
    <row r="94" spans="1:5">
      <c r="A94" s="26" t="s">
        <v>161</v>
      </c>
      <c r="B94" s="28">
        <v>122</v>
      </c>
      <c r="C94" s="28">
        <v>10101</v>
      </c>
      <c r="D94" s="28" t="str">
        <f>IF(C94="","",VLOOKUP(C94,数据公式!A:C,3,FALSE))</f>
        <v>tiejiaguai</v>
      </c>
      <c r="E94" s="28" t="s">
        <v>540</v>
      </c>
    </row>
    <row r="95" spans="2:5">
      <c r="B95" s="28">
        <v>123</v>
      </c>
      <c r="C95" s="28">
        <v>10107</v>
      </c>
      <c r="D95" s="28" t="str">
        <f>IF(C95="","",VLOOKUP(C95,数据公式!A:C,3,FALSE))</f>
        <v>Monster20_35</v>
      </c>
      <c r="E95" s="28" t="s">
        <v>638</v>
      </c>
    </row>
    <row r="96" spans="2:5">
      <c r="B96" s="28">
        <v>124</v>
      </c>
      <c r="C96" s="28">
        <v>10150</v>
      </c>
      <c r="D96" s="28" t="str">
        <f>IF(C96="","",VLOOKUP(C96,数据公式!A:C,3,FALSE))</f>
        <v>Monster32_5</v>
      </c>
      <c r="E96" s="28" t="s">
        <v>396</v>
      </c>
    </row>
    <row r="97" spans="2:5">
      <c r="B97" s="28">
        <v>125</v>
      </c>
      <c r="C97" s="28">
        <v>10157</v>
      </c>
      <c r="D97" s="28" t="str">
        <f>IF(C97="","",VLOOKUP(C97,数据公式!A:C,3,FALSE))</f>
        <v>niaoren_2</v>
      </c>
      <c r="E97" s="28" t="s">
        <v>639</v>
      </c>
    </row>
    <row r="98" spans="1:5">
      <c r="A98" s="26" t="s">
        <v>92</v>
      </c>
      <c r="B98" s="28">
        <v>127</v>
      </c>
      <c r="C98" s="28">
        <v>10083</v>
      </c>
      <c r="D98" s="28" t="str">
        <f>IF(C98="","",VLOOKUP(C98,数据公式!A:C,3,FALSE))</f>
        <v>yaocao</v>
      </c>
      <c r="E98" s="28" t="s">
        <v>549</v>
      </c>
    </row>
    <row r="99" spans="2:5">
      <c r="B99" s="28">
        <v>128</v>
      </c>
      <c r="C99" s="28">
        <v>110</v>
      </c>
      <c r="D99" s="28" t="str">
        <f>IF(C99="","",VLOOKUP(C99,数据公式!A:C,3,FALSE))</f>
        <v>Monster13_53</v>
      </c>
      <c r="E99" s="28" t="s">
        <v>552</v>
      </c>
    </row>
    <row r="100" spans="2:5">
      <c r="B100" s="28">
        <v>130</v>
      </c>
      <c r="C100" s="28">
        <v>10149</v>
      </c>
      <c r="D100" s="28" t="str">
        <f>IF(C100="","",VLOOKUP(C100,数据公式!A:C,3,FALSE))</f>
        <v>Monster32_1</v>
      </c>
      <c r="E100" s="28" t="s">
        <v>555</v>
      </c>
    </row>
    <row r="101" spans="2:5">
      <c r="B101" s="28">
        <v>131</v>
      </c>
      <c r="C101" s="28">
        <v>10116</v>
      </c>
      <c r="D101" s="28" t="str">
        <f>IF(C101="","",VLOOKUP(C101,数据公式!A:C,3,FALSE))</f>
        <v>jianguai_2</v>
      </c>
      <c r="E101" s="28" t="s">
        <v>640</v>
      </c>
    </row>
    <row r="102" spans="1:5">
      <c r="A102" s="26" t="s">
        <v>95</v>
      </c>
      <c r="B102" s="28">
        <v>133</v>
      </c>
      <c r="C102" s="28">
        <v>10040</v>
      </c>
      <c r="D102" s="28" t="str">
        <f>IF(C102="","",VLOOKUP(C102,数据公式!A:C,3,FALSE))</f>
        <v>shixiangbianfu_4</v>
      </c>
      <c r="E102" s="28" t="s">
        <v>641</v>
      </c>
    </row>
    <row r="103" spans="2:5">
      <c r="B103" s="28">
        <v>134</v>
      </c>
      <c r="C103" s="28">
        <v>10076</v>
      </c>
      <c r="D103" s="28" t="str">
        <f>IF(C103="","",VLOOKUP(C103,数据公式!A:C,3,FALSE))</f>
        <v>zhizhu_3</v>
      </c>
      <c r="E103" s="28" t="s">
        <v>363</v>
      </c>
    </row>
    <row r="104" spans="2:5">
      <c r="B104" s="28">
        <v>135</v>
      </c>
      <c r="C104" s="28">
        <v>10072</v>
      </c>
      <c r="D104" s="28" t="str">
        <f>IF(C104="","",VLOOKUP(C104,数据公式!A:C,3,FALSE))</f>
        <v>tanglang-4</v>
      </c>
      <c r="E104" s="28" t="s">
        <v>642</v>
      </c>
    </row>
    <row r="105" spans="2:5">
      <c r="B105" s="28">
        <v>136</v>
      </c>
      <c r="C105" s="28">
        <v>10081</v>
      </c>
      <c r="D105" s="28" t="str">
        <f>IF(C105="","",VLOOKUP(C105,数据公式!A:C,3,FALSE))</f>
        <v>shuguai_12</v>
      </c>
      <c r="E105" s="28" t="s">
        <v>643</v>
      </c>
    </row>
    <row r="106" spans="1:5">
      <c r="A106" s="26" t="s">
        <v>644</v>
      </c>
      <c r="B106" s="28">
        <v>138</v>
      </c>
      <c r="C106" s="28">
        <v>10003</v>
      </c>
      <c r="D106" s="28" t="str">
        <f>IF(C106="","",VLOOKUP(C106,数据公式!A:C,3,FALSE))</f>
        <v>maoren_1</v>
      </c>
      <c r="E106" s="28" t="s">
        <v>571</v>
      </c>
    </row>
    <row r="107" spans="2:5">
      <c r="B107" s="28">
        <v>139</v>
      </c>
      <c r="C107" s="28">
        <v>10018</v>
      </c>
      <c r="D107" s="28" t="str">
        <f>IF(C107="","",VLOOKUP(C107,数据公式!A:C,3,FALSE))</f>
        <v>laoshu_2</v>
      </c>
      <c r="E107" s="28" t="s">
        <v>645</v>
      </c>
    </row>
    <row r="108" spans="2:5">
      <c r="B108" s="28">
        <v>140</v>
      </c>
      <c r="C108" s="28">
        <v>10022</v>
      </c>
      <c r="D108" s="28" t="str">
        <f>IF(C108="","",VLOOKUP(C108,数据公式!A:C,3,FALSE))</f>
        <v>Monster13_53</v>
      </c>
      <c r="E108" s="28" t="s">
        <v>646</v>
      </c>
    </row>
    <row r="109" spans="2:5">
      <c r="B109" s="28">
        <v>141</v>
      </c>
      <c r="C109" s="28">
        <v>10027</v>
      </c>
      <c r="D109" s="28" t="str">
        <f>IF(C109="","",VLOOKUP(C109,数据公式!A:C,3,FALSE))</f>
        <v>NPC_02_25</v>
      </c>
      <c r="E109" s="28" t="s">
        <v>578</v>
      </c>
    </row>
    <row r="110" spans="2:5">
      <c r="B110" s="28">
        <v>143</v>
      </c>
      <c r="C110" s="28">
        <v>10032</v>
      </c>
      <c r="D110" s="28" t="str">
        <f>IF(C110="","",VLOOKUP(C110,数据公式!A:C,3,FALSE))</f>
        <v>Monster6_34</v>
      </c>
      <c r="E110" s="28" t="s">
        <v>647</v>
      </c>
    </row>
    <row r="111" spans="2:5">
      <c r="B111" s="28">
        <v>144</v>
      </c>
      <c r="C111" s="28">
        <v>10045</v>
      </c>
      <c r="D111" s="28" t="str">
        <f>IF(C111="","",VLOOKUP(C111,数据公式!A:C,3,FALSE))</f>
        <v>shixiangbianfu_3</v>
      </c>
      <c r="E111" s="28" t="s">
        <v>584</v>
      </c>
    </row>
    <row r="112" spans="1:5">
      <c r="A112" s="26" t="s">
        <v>162</v>
      </c>
      <c r="B112" s="28">
        <v>146</v>
      </c>
      <c r="C112" s="28">
        <v>10060</v>
      </c>
      <c r="D112" s="28" t="str">
        <f>IF(C112="","",VLOOKUP(C112,数据公式!A:C,3,FALSE))</f>
        <v>xiezi_1</v>
      </c>
      <c r="E112" s="28" t="s">
        <v>648</v>
      </c>
    </row>
    <row r="113" spans="2:5">
      <c r="B113" s="28">
        <v>147</v>
      </c>
      <c r="C113" s="28">
        <v>10095</v>
      </c>
      <c r="D113" s="28" t="str">
        <f>IF(C113="","",VLOOKUP(C113,数据公式!A:C,3,FALSE))</f>
        <v>xianrenzhang_42</v>
      </c>
      <c r="E113" s="28" t="s">
        <v>649</v>
      </c>
    </row>
    <row r="114" spans="2:5">
      <c r="B114" s="28">
        <v>148</v>
      </c>
      <c r="C114" s="28">
        <v>10111</v>
      </c>
      <c r="D114" s="28" t="str">
        <f>IF(C114="","",VLOOKUP(C114,数据公式!A:C,3,FALSE))</f>
        <v>Monster21_3</v>
      </c>
      <c r="E114" s="28" t="s">
        <v>407</v>
      </c>
    </row>
    <row r="115" spans="2:5">
      <c r="B115" s="28">
        <v>149</v>
      </c>
      <c r="C115" s="28">
        <v>10113</v>
      </c>
      <c r="D115" s="28" t="str">
        <f>IF(C115="","",VLOOKUP(C115,数据公式!A:C,3,FALSE))</f>
        <v>jianguai</v>
      </c>
      <c r="E115" s="28" t="s">
        <v>650</v>
      </c>
    </row>
  </sheetData>
  <mergeCells count="29">
    <mergeCell ref="A3:A4"/>
    <mergeCell ref="A6:A7"/>
    <mergeCell ref="A8:A10"/>
    <mergeCell ref="A14:A16"/>
    <mergeCell ref="A17:A22"/>
    <mergeCell ref="A23:A28"/>
    <mergeCell ref="A29:A30"/>
    <mergeCell ref="A31:A33"/>
    <mergeCell ref="A34:A40"/>
    <mergeCell ref="A42:A43"/>
    <mergeCell ref="A44:A45"/>
    <mergeCell ref="A46:A47"/>
    <mergeCell ref="A48:A51"/>
    <mergeCell ref="A52:A55"/>
    <mergeCell ref="A56:A68"/>
    <mergeCell ref="A69:A73"/>
    <mergeCell ref="A74:A78"/>
    <mergeCell ref="A79:A82"/>
    <mergeCell ref="A84:A89"/>
    <mergeCell ref="A90:A93"/>
    <mergeCell ref="A94:A97"/>
    <mergeCell ref="A98:A101"/>
    <mergeCell ref="A102:A105"/>
    <mergeCell ref="A106:A111"/>
    <mergeCell ref="A112:A115"/>
    <mergeCell ref="F2:F10"/>
    <mergeCell ref="F13:F40"/>
    <mergeCell ref="F42:F82"/>
    <mergeCell ref="G2:G10"/>
  </mergeCells>
  <pageMargins left="0.699305555555556" right="0.699305555555556" top="0.75" bottom="0.75" header="0.3" footer="0.3"/>
  <headerFooter/>
  <drawing r:id="rId1"/>
  <legacyDrawing r:id="rId2"/>
  <oleObjects>
    <mc:AlternateContent xmlns:mc="http://schemas.openxmlformats.org/markup-compatibility/2006">
      <mc:Choice Requires="x14">
        <oleObject shapeId="1025" progId="Visio.Drawing.11" r:id="rId3">
          <objectPr defaultSize="0" r:id="rId4">
            <anchor moveWithCells="1">
              <from>
                <xdr:col>6</xdr:col>
                <xdr:colOff>104775</xdr:colOff>
                <xdr:row>12</xdr:row>
                <xdr:rowOff>47625</xdr:rowOff>
              </from>
              <to>
                <xdr:col>6</xdr:col>
                <xdr:colOff>4333875</xdr:colOff>
                <xdr:row>34</xdr:row>
                <xdr:rowOff>76200</xdr:rowOff>
              </to>
            </anchor>
          </objectPr>
        </oleObject>
      </mc:Choice>
      <mc:Fallback>
        <oleObject shapeId="1025" progId="Visio.Drawing.11" r:id="rId3"/>
      </mc:Fallback>
    </mc:AlternateContent>
    <mc:AlternateContent xmlns:mc="http://schemas.openxmlformats.org/markup-compatibility/2006">
      <mc:Choice Requires="x14">
        <oleObject shapeId="1027" progId="Visio.Drawing.11" r:id="rId5">
          <objectPr defaultSize="0" r:id="rId6">
            <anchor moveWithCells="1">
              <from>
                <xdr:col>6</xdr:col>
                <xdr:colOff>76200</xdr:colOff>
                <xdr:row>41</xdr:row>
                <xdr:rowOff>95250</xdr:rowOff>
              </from>
              <to>
                <xdr:col>6</xdr:col>
                <xdr:colOff>4276725</xdr:colOff>
                <xdr:row>61</xdr:row>
                <xdr:rowOff>9525</xdr:rowOff>
              </to>
            </anchor>
          </objectPr>
        </oleObject>
      </mc:Choice>
      <mc:Fallback>
        <oleObject shapeId="1027" progId="Visio.Drawing.11" r:id="rId5"/>
      </mc:Fallback>
    </mc:AlternateContent>
    <mc:AlternateContent xmlns:mc="http://schemas.openxmlformats.org/markup-compatibility/2006">
      <mc:Choice Requires="x14">
        <oleObject shapeId="1028" progId="Visio.Drawing.11" r:id="rId7">
          <objectPr defaultSize="0" r:id="rId8">
            <anchor moveWithCells="1">
              <from>
                <xdr:col>6</xdr:col>
                <xdr:colOff>47625</xdr:colOff>
                <xdr:row>83</xdr:row>
                <xdr:rowOff>19050</xdr:rowOff>
              </from>
              <to>
                <xdr:col>7</xdr:col>
                <xdr:colOff>133350</xdr:colOff>
                <xdr:row>104</xdr:row>
                <xdr:rowOff>114300</xdr:rowOff>
              </to>
            </anchor>
          </objectPr>
        </oleObject>
      </mc:Choice>
      <mc:Fallback>
        <oleObject shapeId="1028" progId="Visio.Drawing.11" r:id="rId7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J188"/>
  <sheetViews>
    <sheetView topLeftCell="A157" workbookViewId="0">
      <selection activeCell="C188" sqref="C188"/>
    </sheetView>
  </sheetViews>
  <sheetFormatPr defaultColWidth="9" defaultRowHeight="16.5"/>
  <cols>
    <col min="1" max="1" width="9" style="14"/>
    <col min="2" max="3" width="10.75" style="15" customWidth="1"/>
    <col min="4" max="4" width="9" style="15" customWidth="1"/>
    <col min="5" max="5" width="15.125" style="15" customWidth="1"/>
    <col min="6" max="7" width="14.125" style="15" customWidth="1"/>
    <col min="8" max="9" width="26.625" style="15" customWidth="1"/>
    <col min="10" max="10" width="46" style="14" customWidth="1"/>
    <col min="11" max="16384" width="9" style="15"/>
  </cols>
  <sheetData>
    <row r="1" spans="1:10">
      <c r="A1" s="16" t="s">
        <v>595</v>
      </c>
      <c r="B1" s="17" t="s">
        <v>651</v>
      </c>
      <c r="C1" s="17" t="s">
        <v>166</v>
      </c>
      <c r="D1" s="17" t="s">
        <v>3</v>
      </c>
      <c r="E1" s="17" t="s">
        <v>652</v>
      </c>
      <c r="F1" s="17" t="s">
        <v>653</v>
      </c>
      <c r="G1" s="17" t="s">
        <v>654</v>
      </c>
      <c r="H1" s="17" t="s">
        <v>655</v>
      </c>
      <c r="I1" s="17" t="s">
        <v>656</v>
      </c>
      <c r="J1" s="16" t="s">
        <v>4</v>
      </c>
    </row>
    <row r="2" ht="49.5" spans="1:10">
      <c r="A2" s="18" t="s">
        <v>657</v>
      </c>
      <c r="B2" s="19">
        <v>1</v>
      </c>
      <c r="C2" s="19">
        <v>1</v>
      </c>
      <c r="D2" s="19" t="s">
        <v>174</v>
      </c>
      <c r="E2" s="19" t="s">
        <v>182</v>
      </c>
      <c r="F2" s="19" t="s">
        <v>5</v>
      </c>
      <c r="G2" s="19" t="s">
        <v>5</v>
      </c>
      <c r="H2" s="19" t="s">
        <v>658</v>
      </c>
      <c r="I2" s="19" t="s">
        <v>659</v>
      </c>
      <c r="J2" s="18" t="s">
        <v>660</v>
      </c>
    </row>
    <row r="3" spans="1:10">
      <c r="A3" s="18"/>
      <c r="B3" s="19">
        <v>2</v>
      </c>
      <c r="C3" s="19">
        <v>1</v>
      </c>
      <c r="D3" s="19" t="s">
        <v>661</v>
      </c>
      <c r="E3" s="19" t="s">
        <v>184</v>
      </c>
      <c r="F3" s="19" t="s">
        <v>5</v>
      </c>
      <c r="G3" s="19" t="s">
        <v>5</v>
      </c>
      <c r="H3" s="19" t="s">
        <v>186</v>
      </c>
      <c r="I3" s="19"/>
      <c r="J3" s="18"/>
    </row>
    <row r="4" spans="1:10">
      <c r="A4" s="18"/>
      <c r="B4" s="19">
        <v>3</v>
      </c>
      <c r="C4" s="19">
        <v>2</v>
      </c>
      <c r="D4" s="19" t="s">
        <v>174</v>
      </c>
      <c r="E4" s="19" t="s">
        <v>188</v>
      </c>
      <c r="F4" s="19" t="s">
        <v>5</v>
      </c>
      <c r="G4" s="20" t="s">
        <v>9</v>
      </c>
      <c r="H4" s="19" t="s">
        <v>662</v>
      </c>
      <c r="I4" s="19" t="s">
        <v>663</v>
      </c>
      <c r="J4" s="18"/>
    </row>
    <row r="5" spans="1:10">
      <c r="A5" s="18"/>
      <c r="B5" s="19">
        <v>4</v>
      </c>
      <c r="C5" s="19">
        <v>2</v>
      </c>
      <c r="D5" s="19" t="s">
        <v>191</v>
      </c>
      <c r="E5" s="19" t="s">
        <v>190</v>
      </c>
      <c r="F5" s="20" t="s">
        <v>9</v>
      </c>
      <c r="G5" s="20" t="s">
        <v>9</v>
      </c>
      <c r="H5" s="19" t="s">
        <v>664</v>
      </c>
      <c r="I5" s="19" t="s">
        <v>665</v>
      </c>
      <c r="J5" s="18" t="s">
        <v>666</v>
      </c>
    </row>
    <row r="6" spans="1:10">
      <c r="A6" s="18"/>
      <c r="B6" s="19">
        <v>5</v>
      </c>
      <c r="C6" s="19">
        <v>3</v>
      </c>
      <c r="D6" s="19" t="s">
        <v>37</v>
      </c>
      <c r="E6" s="19" t="s">
        <v>195</v>
      </c>
      <c r="F6" s="20" t="s">
        <v>9</v>
      </c>
      <c r="G6" s="20" t="s">
        <v>9</v>
      </c>
      <c r="H6" s="19" t="s">
        <v>667</v>
      </c>
      <c r="I6" s="19" t="s">
        <v>668</v>
      </c>
      <c r="J6" s="18" t="s">
        <v>669</v>
      </c>
    </row>
    <row r="7" ht="12.75" customHeight="1" spans="1:10">
      <c r="A7" s="18"/>
      <c r="B7" s="19">
        <v>6</v>
      </c>
      <c r="C7" s="19">
        <v>4</v>
      </c>
      <c r="D7" s="19" t="s">
        <v>199</v>
      </c>
      <c r="E7" s="19" t="s">
        <v>198</v>
      </c>
      <c r="F7" s="20" t="s">
        <v>9</v>
      </c>
      <c r="G7" s="20" t="s">
        <v>9</v>
      </c>
      <c r="H7" s="19" t="s">
        <v>670</v>
      </c>
      <c r="I7" s="19" t="s">
        <v>671</v>
      </c>
      <c r="J7" s="18" t="s">
        <v>672</v>
      </c>
    </row>
    <row r="8" spans="1:10">
      <c r="A8" s="18"/>
      <c r="B8" s="19">
        <v>7</v>
      </c>
      <c r="C8" s="19">
        <v>4</v>
      </c>
      <c r="D8" s="19" t="s">
        <v>174</v>
      </c>
      <c r="E8" s="19" t="s">
        <v>201</v>
      </c>
      <c r="F8" s="20" t="s">
        <v>9</v>
      </c>
      <c r="G8" s="20" t="s">
        <v>11</v>
      </c>
      <c r="H8" s="19" t="s">
        <v>673</v>
      </c>
      <c r="I8" s="19" t="s">
        <v>674</v>
      </c>
      <c r="J8" s="18" t="s">
        <v>675</v>
      </c>
    </row>
    <row r="9" spans="1:10">
      <c r="A9" s="18"/>
      <c r="B9" s="19">
        <v>8</v>
      </c>
      <c r="C9" s="19">
        <v>5</v>
      </c>
      <c r="D9" s="19" t="s">
        <v>174</v>
      </c>
      <c r="E9" s="19" t="s">
        <v>204</v>
      </c>
      <c r="F9" s="20" t="s">
        <v>11</v>
      </c>
      <c r="G9" s="20" t="s">
        <v>9</v>
      </c>
      <c r="H9" s="19" t="s">
        <v>662</v>
      </c>
      <c r="I9" s="19"/>
      <c r="J9" s="18"/>
    </row>
    <row r="10" spans="1:10">
      <c r="A10" s="18"/>
      <c r="B10" s="19">
        <v>9</v>
      </c>
      <c r="C10" s="19">
        <v>5</v>
      </c>
      <c r="D10" s="19" t="s">
        <v>174</v>
      </c>
      <c r="E10" s="19" t="s">
        <v>139</v>
      </c>
      <c r="F10" s="20" t="s">
        <v>9</v>
      </c>
      <c r="G10" s="20" t="s">
        <v>13</v>
      </c>
      <c r="H10" s="19" t="s">
        <v>676</v>
      </c>
      <c r="I10" s="19" t="s">
        <v>677</v>
      </c>
      <c r="J10" s="18"/>
    </row>
    <row r="11" spans="1:10">
      <c r="A11" s="18"/>
      <c r="B11" s="19">
        <v>10</v>
      </c>
      <c r="C11" s="19">
        <v>5</v>
      </c>
      <c r="D11" s="19" t="s">
        <v>661</v>
      </c>
      <c r="E11" s="19" t="s">
        <v>206</v>
      </c>
      <c r="F11" s="20" t="s">
        <v>13</v>
      </c>
      <c r="G11" s="20" t="s">
        <v>13</v>
      </c>
      <c r="H11" s="19" t="s">
        <v>207</v>
      </c>
      <c r="I11" s="19" t="s">
        <v>677</v>
      </c>
      <c r="J11" s="18"/>
    </row>
    <row r="12" spans="1:10">
      <c r="A12" s="18"/>
      <c r="B12" s="19">
        <v>11</v>
      </c>
      <c r="C12" s="19">
        <v>6</v>
      </c>
      <c r="D12" s="19" t="s">
        <v>37</v>
      </c>
      <c r="E12" s="19" t="s">
        <v>678</v>
      </c>
      <c r="F12" s="20" t="s">
        <v>13</v>
      </c>
      <c r="G12" s="20" t="s">
        <v>15</v>
      </c>
      <c r="H12" s="19" t="s">
        <v>679</v>
      </c>
      <c r="I12" s="19" t="s">
        <v>668</v>
      </c>
      <c r="J12" s="18" t="s">
        <v>680</v>
      </c>
    </row>
    <row r="13" spans="1:10">
      <c r="A13" s="18"/>
      <c r="B13" s="19">
        <v>12</v>
      </c>
      <c r="C13" s="19">
        <v>7</v>
      </c>
      <c r="D13" s="19" t="s">
        <v>661</v>
      </c>
      <c r="E13" s="19" t="s">
        <v>210</v>
      </c>
      <c r="F13" s="20" t="s">
        <v>15</v>
      </c>
      <c r="G13" s="20" t="s">
        <v>15</v>
      </c>
      <c r="H13" s="19" t="s">
        <v>200</v>
      </c>
      <c r="I13" s="19" t="s">
        <v>677</v>
      </c>
      <c r="J13" s="18"/>
    </row>
    <row r="14" spans="1:10">
      <c r="A14" s="18"/>
      <c r="B14" s="19">
        <v>13</v>
      </c>
      <c r="C14" s="19">
        <v>8</v>
      </c>
      <c r="D14" s="19" t="s">
        <v>191</v>
      </c>
      <c r="E14" s="19" t="s">
        <v>223</v>
      </c>
      <c r="F14" s="20" t="s">
        <v>15</v>
      </c>
      <c r="G14" s="20" t="s">
        <v>15</v>
      </c>
      <c r="H14" s="19" t="s">
        <v>681</v>
      </c>
      <c r="I14" s="19" t="s">
        <v>677</v>
      </c>
      <c r="J14" s="18"/>
    </row>
    <row r="15" spans="1:10">
      <c r="A15" s="18"/>
      <c r="B15" s="19">
        <v>14</v>
      </c>
      <c r="C15" s="19">
        <v>8</v>
      </c>
      <c r="D15" s="21" t="s">
        <v>661</v>
      </c>
      <c r="E15" s="21"/>
      <c r="F15" s="22"/>
      <c r="G15" s="22"/>
      <c r="H15" s="21"/>
      <c r="I15" s="21"/>
      <c r="J15" s="23"/>
    </row>
    <row r="16" spans="1:10">
      <c r="A16" s="18"/>
      <c r="B16" s="19">
        <v>15</v>
      </c>
      <c r="C16" s="19">
        <v>8</v>
      </c>
      <c r="D16" s="21" t="s">
        <v>37</v>
      </c>
      <c r="E16" s="21"/>
      <c r="F16" s="22"/>
      <c r="G16" s="22"/>
      <c r="H16" s="21"/>
      <c r="I16" s="21"/>
      <c r="J16" s="23"/>
    </row>
    <row r="17" spans="1:10">
      <c r="A17" s="18"/>
      <c r="B17" s="19">
        <v>16</v>
      </c>
      <c r="C17" s="19">
        <v>9</v>
      </c>
      <c r="D17" s="21" t="s">
        <v>661</v>
      </c>
      <c r="E17" s="21"/>
      <c r="F17" s="22"/>
      <c r="G17" s="22"/>
      <c r="H17" s="21"/>
      <c r="I17" s="21"/>
      <c r="J17" s="23"/>
    </row>
    <row r="18" spans="1:10">
      <c r="A18" s="18"/>
      <c r="B18" s="19">
        <v>17</v>
      </c>
      <c r="C18" s="19">
        <v>9</v>
      </c>
      <c r="D18" s="19" t="s">
        <v>37</v>
      </c>
      <c r="E18" s="19" t="s">
        <v>226</v>
      </c>
      <c r="F18" s="20" t="s">
        <v>15</v>
      </c>
      <c r="G18" s="20" t="s">
        <v>17</v>
      </c>
      <c r="H18" s="19" t="s">
        <v>682</v>
      </c>
      <c r="I18" s="19" t="s">
        <v>683</v>
      </c>
      <c r="J18" s="18" t="s">
        <v>680</v>
      </c>
    </row>
    <row r="19" spans="1:10">
      <c r="A19" s="18" t="s">
        <v>684</v>
      </c>
      <c r="B19" s="19">
        <v>18</v>
      </c>
      <c r="C19" s="19">
        <v>10</v>
      </c>
      <c r="D19" s="19" t="s">
        <v>661</v>
      </c>
      <c r="E19" s="19" t="s">
        <v>228</v>
      </c>
      <c r="F19" s="20" t="s">
        <v>17</v>
      </c>
      <c r="G19" s="20" t="s">
        <v>17</v>
      </c>
      <c r="H19" s="19" t="s">
        <v>229</v>
      </c>
      <c r="I19" s="19"/>
      <c r="J19" s="18"/>
    </row>
    <row r="20" spans="1:10">
      <c r="A20" s="18"/>
      <c r="B20" s="19">
        <v>19</v>
      </c>
      <c r="C20" s="19">
        <v>10</v>
      </c>
      <c r="D20" s="19" t="s">
        <v>37</v>
      </c>
      <c r="E20" s="19" t="s">
        <v>232</v>
      </c>
      <c r="F20" s="20" t="s">
        <v>17</v>
      </c>
      <c r="G20" s="20" t="s">
        <v>20</v>
      </c>
      <c r="H20" s="19" t="s">
        <v>685</v>
      </c>
      <c r="I20" s="19" t="s">
        <v>686</v>
      </c>
      <c r="J20" s="18" t="s">
        <v>687</v>
      </c>
    </row>
    <row r="21" spans="1:10">
      <c r="A21" s="18"/>
      <c r="B21" s="19">
        <v>20</v>
      </c>
      <c r="C21" s="19">
        <v>11</v>
      </c>
      <c r="D21" s="19" t="s">
        <v>661</v>
      </c>
      <c r="E21" s="19" t="s">
        <v>234</v>
      </c>
      <c r="F21" s="20" t="s">
        <v>20</v>
      </c>
      <c r="G21" s="20" t="s">
        <v>20</v>
      </c>
      <c r="H21" s="19" t="s">
        <v>235</v>
      </c>
      <c r="I21" s="19" t="s">
        <v>688</v>
      </c>
      <c r="J21" s="18"/>
    </row>
    <row r="22" spans="1:10">
      <c r="A22" s="18"/>
      <c r="B22" s="19">
        <v>21</v>
      </c>
      <c r="C22" s="19">
        <v>11</v>
      </c>
      <c r="D22" s="19" t="s">
        <v>37</v>
      </c>
      <c r="E22" s="19" t="s">
        <v>237</v>
      </c>
      <c r="F22" s="20" t="s">
        <v>20</v>
      </c>
      <c r="G22" s="20" t="s">
        <v>20</v>
      </c>
      <c r="H22" s="19" t="s">
        <v>689</v>
      </c>
      <c r="I22" s="19" t="s">
        <v>690</v>
      </c>
      <c r="J22" s="18" t="s">
        <v>691</v>
      </c>
    </row>
    <row r="23" spans="1:10">
      <c r="A23" s="18"/>
      <c r="B23" s="19">
        <v>22</v>
      </c>
      <c r="C23" s="19">
        <v>11</v>
      </c>
      <c r="D23" s="19" t="s">
        <v>191</v>
      </c>
      <c r="E23" s="19" t="s">
        <v>239</v>
      </c>
      <c r="F23" s="20" t="s">
        <v>20</v>
      </c>
      <c r="G23" s="20" t="s">
        <v>20</v>
      </c>
      <c r="H23" s="19" t="s">
        <v>692</v>
      </c>
      <c r="I23" s="19"/>
      <c r="J23" s="18"/>
    </row>
    <row r="24" spans="1:10">
      <c r="A24" s="18"/>
      <c r="B24" s="19">
        <v>23</v>
      </c>
      <c r="C24" s="19">
        <v>12</v>
      </c>
      <c r="D24" s="19" t="s">
        <v>37</v>
      </c>
      <c r="E24" s="19" t="s">
        <v>243</v>
      </c>
      <c r="F24" s="20" t="s">
        <v>20</v>
      </c>
      <c r="G24" s="20" t="s">
        <v>20</v>
      </c>
      <c r="H24" s="19" t="s">
        <v>693</v>
      </c>
      <c r="I24" s="19"/>
      <c r="J24" s="18" t="s">
        <v>680</v>
      </c>
    </row>
    <row r="25" spans="1:10">
      <c r="A25" s="18"/>
      <c r="B25" s="19">
        <v>24</v>
      </c>
      <c r="C25" s="19">
        <v>12</v>
      </c>
      <c r="D25" s="19" t="s">
        <v>174</v>
      </c>
      <c r="E25" s="19" t="s">
        <v>245</v>
      </c>
      <c r="F25" s="20" t="s">
        <v>20</v>
      </c>
      <c r="G25" s="20" t="s">
        <v>22</v>
      </c>
      <c r="H25" s="19" t="s">
        <v>694</v>
      </c>
      <c r="I25" s="19"/>
      <c r="J25" s="18"/>
    </row>
    <row r="26" spans="1:10">
      <c r="A26" s="18"/>
      <c r="B26" s="19">
        <v>25</v>
      </c>
      <c r="C26" s="19">
        <v>12</v>
      </c>
      <c r="D26" s="19" t="s">
        <v>191</v>
      </c>
      <c r="E26" s="19" t="s">
        <v>246</v>
      </c>
      <c r="F26" s="20" t="s">
        <v>22</v>
      </c>
      <c r="G26" s="20" t="s">
        <v>22</v>
      </c>
      <c r="H26" s="19" t="s">
        <v>695</v>
      </c>
      <c r="I26" s="19"/>
      <c r="J26" s="18"/>
    </row>
    <row r="27" spans="1:10">
      <c r="A27" s="18"/>
      <c r="B27" s="19">
        <v>26</v>
      </c>
      <c r="C27" s="19">
        <v>13</v>
      </c>
      <c r="D27" s="19" t="s">
        <v>174</v>
      </c>
      <c r="E27" s="19" t="s">
        <v>250</v>
      </c>
      <c r="F27" s="20" t="s">
        <v>22</v>
      </c>
      <c r="G27" s="20" t="s">
        <v>23</v>
      </c>
      <c r="H27" s="19" t="s">
        <v>696</v>
      </c>
      <c r="I27" s="19"/>
      <c r="J27" s="18"/>
    </row>
    <row r="28" spans="1:10">
      <c r="A28" s="18"/>
      <c r="B28" s="19">
        <v>27</v>
      </c>
      <c r="C28" s="19">
        <v>13</v>
      </c>
      <c r="D28" s="19" t="s">
        <v>191</v>
      </c>
      <c r="E28" s="19" t="s">
        <v>252</v>
      </c>
      <c r="F28" s="20" t="s">
        <v>23</v>
      </c>
      <c r="G28" s="20" t="s">
        <v>23</v>
      </c>
      <c r="H28" s="19" t="s">
        <v>697</v>
      </c>
      <c r="I28" s="19"/>
      <c r="J28" s="18"/>
    </row>
    <row r="29" spans="1:10">
      <c r="A29" s="18"/>
      <c r="B29" s="19">
        <v>28</v>
      </c>
      <c r="C29" s="19">
        <v>13</v>
      </c>
      <c r="D29" s="19" t="s">
        <v>174</v>
      </c>
      <c r="E29" s="19" t="s">
        <v>256</v>
      </c>
      <c r="F29" s="20" t="s">
        <v>23</v>
      </c>
      <c r="G29" s="20" t="s">
        <v>24</v>
      </c>
      <c r="H29" s="19" t="s">
        <v>698</v>
      </c>
      <c r="I29" s="19"/>
      <c r="J29" s="18"/>
    </row>
    <row r="30" spans="1:10">
      <c r="A30" s="18"/>
      <c r="B30" s="19">
        <v>29</v>
      </c>
      <c r="C30" s="19">
        <v>14</v>
      </c>
      <c r="D30" s="19" t="s">
        <v>661</v>
      </c>
      <c r="E30" s="19" t="s">
        <v>259</v>
      </c>
      <c r="F30" s="20" t="s">
        <v>24</v>
      </c>
      <c r="G30" s="20" t="s">
        <v>24</v>
      </c>
      <c r="H30" s="19" t="s">
        <v>606</v>
      </c>
      <c r="I30" s="19"/>
      <c r="J30" s="18"/>
    </row>
    <row r="31" spans="1:10">
      <c r="A31" s="18"/>
      <c r="B31" s="19">
        <v>30</v>
      </c>
      <c r="C31" s="19">
        <v>14</v>
      </c>
      <c r="D31" s="19" t="s">
        <v>661</v>
      </c>
      <c r="E31" s="19" t="s">
        <v>262</v>
      </c>
      <c r="F31" s="20" t="s">
        <v>24</v>
      </c>
      <c r="G31" s="20" t="s">
        <v>24</v>
      </c>
      <c r="H31" s="19" t="s">
        <v>263</v>
      </c>
      <c r="I31" s="19"/>
      <c r="J31" s="18"/>
    </row>
    <row r="32" spans="1:10">
      <c r="A32" s="18"/>
      <c r="B32" s="19">
        <v>31</v>
      </c>
      <c r="C32" s="19">
        <v>14</v>
      </c>
      <c r="D32" s="19" t="s">
        <v>191</v>
      </c>
      <c r="E32" s="19" t="s">
        <v>265</v>
      </c>
      <c r="F32" s="20" t="s">
        <v>24</v>
      </c>
      <c r="G32" s="20" t="s">
        <v>24</v>
      </c>
      <c r="H32" s="19" t="s">
        <v>699</v>
      </c>
      <c r="I32" s="19"/>
      <c r="J32" s="18"/>
    </row>
    <row r="33" spans="1:10">
      <c r="A33" s="18"/>
      <c r="B33" s="19">
        <v>32</v>
      </c>
      <c r="C33" s="19">
        <v>15</v>
      </c>
      <c r="D33" s="19" t="s">
        <v>174</v>
      </c>
      <c r="E33" s="19" t="s">
        <v>269</v>
      </c>
      <c r="F33" s="20" t="s">
        <v>24</v>
      </c>
      <c r="G33" s="20" t="s">
        <v>20</v>
      </c>
      <c r="H33" s="19" t="s">
        <v>700</v>
      </c>
      <c r="I33" s="19"/>
      <c r="J33" s="18"/>
    </row>
    <row r="34" spans="1:10">
      <c r="A34" s="18"/>
      <c r="B34" s="19">
        <v>33</v>
      </c>
      <c r="C34" s="19">
        <v>15</v>
      </c>
      <c r="D34" s="19" t="s">
        <v>661</v>
      </c>
      <c r="E34" s="19" t="s">
        <v>701</v>
      </c>
      <c r="F34" s="20" t="s">
        <v>20</v>
      </c>
      <c r="G34" s="20" t="s">
        <v>20</v>
      </c>
      <c r="H34" s="19" t="s">
        <v>352</v>
      </c>
      <c r="I34" s="19"/>
      <c r="J34" s="18"/>
    </row>
    <row r="35" spans="1:10">
      <c r="A35" s="18"/>
      <c r="B35" s="19">
        <v>34</v>
      </c>
      <c r="C35" s="19">
        <v>15</v>
      </c>
      <c r="D35" s="19" t="s">
        <v>661</v>
      </c>
      <c r="E35" s="19"/>
      <c r="F35" s="20"/>
      <c r="G35" s="20"/>
      <c r="H35" s="19"/>
      <c r="I35" s="19"/>
      <c r="J35" s="18"/>
    </row>
    <row r="36" spans="1:10">
      <c r="A36" s="18"/>
      <c r="B36" s="19">
        <v>35</v>
      </c>
      <c r="C36" s="19">
        <v>15</v>
      </c>
      <c r="D36" s="19" t="s">
        <v>174</v>
      </c>
      <c r="E36" s="19"/>
      <c r="F36" s="20"/>
      <c r="G36" s="20"/>
      <c r="H36" s="19"/>
      <c r="I36" s="19"/>
      <c r="J36" s="18"/>
    </row>
    <row r="37" spans="1:10">
      <c r="A37" s="18"/>
      <c r="B37" s="19">
        <v>36</v>
      </c>
      <c r="C37" s="19">
        <v>16</v>
      </c>
      <c r="D37" s="19" t="s">
        <v>661</v>
      </c>
      <c r="E37" s="19"/>
      <c r="F37" s="20"/>
      <c r="G37" s="20"/>
      <c r="H37" s="19"/>
      <c r="I37" s="19"/>
      <c r="J37" s="18"/>
    </row>
    <row r="38" spans="1:10">
      <c r="A38" s="18"/>
      <c r="B38" s="19">
        <v>37</v>
      </c>
      <c r="C38" s="19">
        <v>16</v>
      </c>
      <c r="D38" s="19" t="s">
        <v>661</v>
      </c>
      <c r="E38" s="19"/>
      <c r="F38" s="20"/>
      <c r="G38" s="20"/>
      <c r="H38" s="19"/>
      <c r="I38" s="19"/>
      <c r="J38" s="18"/>
    </row>
    <row r="39" spans="1:10">
      <c r="A39" s="18"/>
      <c r="B39" s="19">
        <v>38</v>
      </c>
      <c r="C39" s="19">
        <v>16</v>
      </c>
      <c r="D39" s="19" t="s">
        <v>174</v>
      </c>
      <c r="E39" s="19"/>
      <c r="F39" s="20"/>
      <c r="G39" s="20"/>
      <c r="H39" s="19"/>
      <c r="I39" s="19"/>
      <c r="J39" s="18"/>
    </row>
    <row r="40" spans="1:10">
      <c r="A40" s="18"/>
      <c r="B40" s="19">
        <v>39</v>
      </c>
      <c r="C40" s="19">
        <v>16</v>
      </c>
      <c r="D40" s="19" t="s">
        <v>37</v>
      </c>
      <c r="E40" s="19"/>
      <c r="F40" s="20"/>
      <c r="G40" s="20"/>
      <c r="H40" s="19"/>
      <c r="I40" s="19"/>
      <c r="J40" s="18"/>
    </row>
    <row r="41" spans="1:10">
      <c r="A41" s="18"/>
      <c r="B41" s="19">
        <v>40</v>
      </c>
      <c r="C41" s="19">
        <v>17</v>
      </c>
      <c r="D41" s="19" t="s">
        <v>661</v>
      </c>
      <c r="E41" s="19"/>
      <c r="F41" s="20"/>
      <c r="G41" s="20"/>
      <c r="H41" s="19"/>
      <c r="I41" s="19"/>
      <c r="J41" s="18"/>
    </row>
    <row r="42" spans="1:10">
      <c r="A42" s="18"/>
      <c r="B42" s="19">
        <v>41</v>
      </c>
      <c r="C42" s="19">
        <v>17</v>
      </c>
      <c r="D42" s="19" t="s">
        <v>37</v>
      </c>
      <c r="E42" s="19"/>
      <c r="F42" s="20"/>
      <c r="G42" s="20"/>
      <c r="H42" s="19"/>
      <c r="I42" s="19"/>
      <c r="J42" s="18"/>
    </row>
    <row r="43" spans="1:10">
      <c r="A43" s="18"/>
      <c r="B43" s="19">
        <v>42</v>
      </c>
      <c r="C43" s="19">
        <v>18</v>
      </c>
      <c r="D43" s="19" t="s">
        <v>174</v>
      </c>
      <c r="E43" s="19"/>
      <c r="F43" s="20"/>
      <c r="G43" s="20"/>
      <c r="H43" s="19"/>
      <c r="I43" s="19"/>
      <c r="J43" s="18"/>
    </row>
    <row r="44" spans="1:10">
      <c r="A44" s="18"/>
      <c r="B44" s="19">
        <v>43</v>
      </c>
      <c r="C44" s="19">
        <v>18</v>
      </c>
      <c r="D44" s="19" t="s">
        <v>661</v>
      </c>
      <c r="E44" s="19"/>
      <c r="F44" s="20"/>
      <c r="G44" s="20"/>
      <c r="H44" s="19"/>
      <c r="I44" s="19"/>
      <c r="J44" s="18"/>
    </row>
    <row r="45" spans="1:10">
      <c r="A45" s="18"/>
      <c r="B45" s="19">
        <v>44</v>
      </c>
      <c r="C45" s="19">
        <v>18</v>
      </c>
      <c r="D45" s="19" t="s">
        <v>37</v>
      </c>
      <c r="E45" s="19"/>
      <c r="F45" s="20"/>
      <c r="G45" s="20"/>
      <c r="H45" s="19"/>
      <c r="I45" s="19"/>
      <c r="J45" s="18"/>
    </row>
    <row r="46" spans="1:10">
      <c r="A46" s="18"/>
      <c r="B46" s="19">
        <v>45</v>
      </c>
      <c r="C46" s="19">
        <v>19</v>
      </c>
      <c r="D46" s="19" t="s">
        <v>661</v>
      </c>
      <c r="E46" s="19"/>
      <c r="F46" s="20"/>
      <c r="G46" s="20"/>
      <c r="H46" s="19"/>
      <c r="I46" s="19"/>
      <c r="J46" s="18"/>
    </row>
    <row r="47" spans="1:10">
      <c r="A47" s="18"/>
      <c r="B47" s="19">
        <v>46</v>
      </c>
      <c r="C47" s="19">
        <v>19</v>
      </c>
      <c r="D47" s="19" t="s">
        <v>174</v>
      </c>
      <c r="E47" s="19"/>
      <c r="F47" s="20"/>
      <c r="G47" s="20"/>
      <c r="H47" s="19"/>
      <c r="I47" s="19"/>
      <c r="J47" s="18"/>
    </row>
    <row r="48" spans="1:10">
      <c r="A48" s="18"/>
      <c r="B48" s="19">
        <v>47</v>
      </c>
      <c r="C48" s="19">
        <v>19</v>
      </c>
      <c r="D48" s="19" t="s">
        <v>37</v>
      </c>
      <c r="E48" s="19"/>
      <c r="F48" s="20"/>
      <c r="G48" s="20"/>
      <c r="H48" s="19"/>
      <c r="I48" s="19"/>
      <c r="J48" s="18"/>
    </row>
    <row r="49" spans="1:10">
      <c r="A49" s="18"/>
      <c r="B49" s="19">
        <v>48</v>
      </c>
      <c r="C49" s="19">
        <v>20</v>
      </c>
      <c r="D49" s="19" t="s">
        <v>661</v>
      </c>
      <c r="E49" s="19"/>
      <c r="F49" s="20"/>
      <c r="G49" s="20"/>
      <c r="H49" s="19"/>
      <c r="I49" s="19"/>
      <c r="J49" s="18"/>
    </row>
    <row r="50" spans="1:10">
      <c r="A50" s="18"/>
      <c r="B50" s="19">
        <v>49</v>
      </c>
      <c r="C50" s="19">
        <v>20</v>
      </c>
      <c r="D50" s="19" t="s">
        <v>661</v>
      </c>
      <c r="E50" s="19"/>
      <c r="F50" s="20"/>
      <c r="G50" s="20"/>
      <c r="H50" s="19"/>
      <c r="I50" s="19"/>
      <c r="J50" s="18"/>
    </row>
    <row r="51" spans="1:10">
      <c r="A51" s="18"/>
      <c r="B51" s="19">
        <v>50</v>
      </c>
      <c r="C51" s="19">
        <v>20</v>
      </c>
      <c r="D51" s="19" t="s">
        <v>174</v>
      </c>
      <c r="E51" s="19"/>
      <c r="F51" s="20"/>
      <c r="G51" s="20"/>
      <c r="H51" s="19"/>
      <c r="I51" s="19"/>
      <c r="J51" s="18"/>
    </row>
    <row r="52" spans="1:10">
      <c r="A52" s="18"/>
      <c r="B52" s="19">
        <v>51</v>
      </c>
      <c r="C52" s="19">
        <v>21</v>
      </c>
      <c r="D52" s="19" t="s">
        <v>661</v>
      </c>
      <c r="E52" s="19"/>
      <c r="F52" s="20"/>
      <c r="G52" s="20"/>
      <c r="H52" s="19"/>
      <c r="I52" s="19"/>
      <c r="J52" s="18"/>
    </row>
    <row r="53" spans="1:10">
      <c r="A53" s="18"/>
      <c r="B53" s="19">
        <v>52</v>
      </c>
      <c r="C53" s="19">
        <v>21</v>
      </c>
      <c r="D53" s="19" t="s">
        <v>661</v>
      </c>
      <c r="E53" s="19"/>
      <c r="F53" s="20"/>
      <c r="G53" s="20"/>
      <c r="H53" s="19"/>
      <c r="I53" s="19"/>
      <c r="J53" s="18"/>
    </row>
    <row r="54" spans="1:10">
      <c r="A54" s="18"/>
      <c r="B54" s="19">
        <v>53</v>
      </c>
      <c r="C54" s="19">
        <v>21</v>
      </c>
      <c r="D54" s="19" t="s">
        <v>37</v>
      </c>
      <c r="E54" s="19"/>
      <c r="F54" s="20"/>
      <c r="G54" s="20"/>
      <c r="H54" s="19"/>
      <c r="I54" s="19"/>
      <c r="J54" s="18"/>
    </row>
    <row r="55" spans="1:10">
      <c r="A55" s="18"/>
      <c r="B55" s="19">
        <v>54</v>
      </c>
      <c r="C55" s="19">
        <v>22</v>
      </c>
      <c r="D55" s="19" t="s">
        <v>174</v>
      </c>
      <c r="E55" s="19"/>
      <c r="F55" s="20"/>
      <c r="G55" s="20"/>
      <c r="H55" s="19"/>
      <c r="I55" s="19"/>
      <c r="J55" s="18"/>
    </row>
    <row r="56" spans="1:10">
      <c r="A56" s="18"/>
      <c r="B56" s="19">
        <v>55</v>
      </c>
      <c r="C56" s="19">
        <v>22</v>
      </c>
      <c r="D56" s="19" t="s">
        <v>661</v>
      </c>
      <c r="E56" s="19"/>
      <c r="F56" s="20"/>
      <c r="G56" s="20"/>
      <c r="H56" s="19"/>
      <c r="I56" s="19"/>
      <c r="J56" s="18"/>
    </row>
    <row r="57" spans="1:10">
      <c r="A57" s="18"/>
      <c r="B57" s="19">
        <v>56</v>
      </c>
      <c r="C57" s="19">
        <v>22</v>
      </c>
      <c r="D57" s="19" t="s">
        <v>661</v>
      </c>
      <c r="E57" s="19"/>
      <c r="F57" s="20"/>
      <c r="G57" s="20"/>
      <c r="H57" s="19"/>
      <c r="I57" s="19"/>
      <c r="J57" s="18"/>
    </row>
    <row r="58" spans="1:10">
      <c r="A58" s="18"/>
      <c r="B58" s="19">
        <v>57</v>
      </c>
      <c r="C58" s="19">
        <v>22</v>
      </c>
      <c r="D58" s="19" t="s">
        <v>37</v>
      </c>
      <c r="E58" s="19"/>
      <c r="F58" s="20"/>
      <c r="G58" s="20"/>
      <c r="H58" s="19"/>
      <c r="I58" s="19"/>
      <c r="J58" s="18"/>
    </row>
    <row r="59" spans="1:10">
      <c r="A59" s="18"/>
      <c r="B59" s="19">
        <v>58</v>
      </c>
      <c r="C59" s="19">
        <v>23</v>
      </c>
      <c r="D59" s="19" t="s">
        <v>661</v>
      </c>
      <c r="E59" s="19"/>
      <c r="F59" s="20"/>
      <c r="G59" s="20"/>
      <c r="H59" s="19"/>
      <c r="I59" s="19"/>
      <c r="J59" s="18"/>
    </row>
    <row r="60" spans="1:10">
      <c r="A60" s="18"/>
      <c r="B60" s="19">
        <v>59</v>
      </c>
      <c r="C60" s="19">
        <v>23</v>
      </c>
      <c r="D60" s="19" t="s">
        <v>661</v>
      </c>
      <c r="E60" s="19"/>
      <c r="F60" s="20"/>
      <c r="G60" s="20"/>
      <c r="H60" s="19"/>
      <c r="I60" s="19"/>
      <c r="J60" s="18"/>
    </row>
    <row r="61" spans="1:10">
      <c r="A61" s="18"/>
      <c r="B61" s="19">
        <v>60</v>
      </c>
      <c r="C61" s="19">
        <v>23</v>
      </c>
      <c r="D61" s="19" t="s">
        <v>37</v>
      </c>
      <c r="E61" s="19"/>
      <c r="F61" s="20"/>
      <c r="G61" s="20"/>
      <c r="H61" s="19"/>
      <c r="I61" s="19"/>
      <c r="J61" s="18"/>
    </row>
    <row r="62" spans="1:10">
      <c r="A62" s="18"/>
      <c r="B62" s="19">
        <v>61</v>
      </c>
      <c r="C62" s="19">
        <v>24</v>
      </c>
      <c r="D62" s="19" t="s">
        <v>174</v>
      </c>
      <c r="E62" s="19"/>
      <c r="F62" s="20"/>
      <c r="G62" s="20"/>
      <c r="H62" s="19"/>
      <c r="I62" s="19"/>
      <c r="J62" s="18"/>
    </row>
    <row r="63" spans="1:10">
      <c r="A63" s="18"/>
      <c r="B63" s="19">
        <v>62</v>
      </c>
      <c r="C63" s="19">
        <v>24</v>
      </c>
      <c r="D63" s="19" t="s">
        <v>661</v>
      </c>
      <c r="E63" s="19"/>
      <c r="F63" s="20"/>
      <c r="G63" s="20"/>
      <c r="H63" s="19"/>
      <c r="I63" s="19"/>
      <c r="J63" s="18"/>
    </row>
    <row r="64" spans="1:10">
      <c r="A64" s="18"/>
      <c r="B64" s="19">
        <v>63</v>
      </c>
      <c r="C64" s="19">
        <v>24</v>
      </c>
      <c r="D64" s="19" t="s">
        <v>661</v>
      </c>
      <c r="E64" s="19"/>
      <c r="F64" s="20"/>
      <c r="G64" s="20"/>
      <c r="H64" s="19"/>
      <c r="I64" s="19"/>
      <c r="J64" s="18"/>
    </row>
    <row r="65" spans="1:10">
      <c r="A65" s="18"/>
      <c r="B65" s="19">
        <v>64</v>
      </c>
      <c r="C65" s="19">
        <v>24</v>
      </c>
      <c r="D65" s="19" t="s">
        <v>37</v>
      </c>
      <c r="E65" s="19"/>
      <c r="F65" s="20"/>
      <c r="G65" s="20"/>
      <c r="H65" s="19"/>
      <c r="I65" s="19"/>
      <c r="J65" s="18"/>
    </row>
    <row r="66" spans="1:10">
      <c r="A66" s="18"/>
      <c r="B66" s="19">
        <v>65</v>
      </c>
      <c r="C66" s="19">
        <v>25</v>
      </c>
      <c r="D66" s="19" t="s">
        <v>661</v>
      </c>
      <c r="E66" s="19"/>
      <c r="F66" s="20"/>
      <c r="G66" s="20"/>
      <c r="H66" s="19"/>
      <c r="I66" s="19"/>
      <c r="J66" s="18"/>
    </row>
    <row r="67" spans="1:10">
      <c r="A67" s="18"/>
      <c r="B67" s="19">
        <v>66</v>
      </c>
      <c r="C67" s="19">
        <v>25</v>
      </c>
      <c r="D67" s="19" t="s">
        <v>174</v>
      </c>
      <c r="E67" s="19"/>
      <c r="F67" s="20"/>
      <c r="G67" s="20"/>
      <c r="H67" s="19"/>
      <c r="I67" s="19"/>
      <c r="J67" s="18"/>
    </row>
    <row r="68" spans="1:10">
      <c r="A68" s="18"/>
      <c r="B68" s="19">
        <v>67</v>
      </c>
      <c r="C68" s="19">
        <v>25</v>
      </c>
      <c r="D68" s="19" t="s">
        <v>37</v>
      </c>
      <c r="E68" s="19" t="s">
        <v>702</v>
      </c>
      <c r="F68" s="20" t="s">
        <v>20</v>
      </c>
      <c r="G68" s="20" t="s">
        <v>26</v>
      </c>
      <c r="H68" s="19" t="s">
        <v>703</v>
      </c>
      <c r="I68" s="19"/>
      <c r="J68" s="18" t="s">
        <v>704</v>
      </c>
    </row>
    <row r="69" spans="1:3">
      <c r="A69" s="24" t="s">
        <v>28</v>
      </c>
      <c r="B69" s="19">
        <v>68</v>
      </c>
      <c r="C69" s="15">
        <v>26</v>
      </c>
    </row>
    <row r="70" spans="1:3">
      <c r="A70" s="25"/>
      <c r="B70" s="19">
        <v>69</v>
      </c>
      <c r="C70" s="15">
        <v>26</v>
      </c>
    </row>
    <row r="71" customHeight="1" spans="1:10">
      <c r="A71" s="25"/>
      <c r="B71" s="19">
        <v>70</v>
      </c>
      <c r="C71" s="15">
        <v>26</v>
      </c>
      <c r="J71" s="15"/>
    </row>
    <row r="72" spans="1:10">
      <c r="A72" s="25"/>
      <c r="B72" s="19">
        <v>71</v>
      </c>
      <c r="C72" s="15">
        <v>26</v>
      </c>
      <c r="J72" s="15"/>
    </row>
    <row r="73" spans="1:10">
      <c r="A73" s="25"/>
      <c r="B73" s="19">
        <v>72</v>
      </c>
      <c r="C73" s="15">
        <v>26</v>
      </c>
      <c r="J73" s="15"/>
    </row>
    <row r="74" spans="1:10">
      <c r="A74" s="25"/>
      <c r="B74" s="19">
        <v>73</v>
      </c>
      <c r="C74" s="15">
        <v>26</v>
      </c>
      <c r="J74" s="15"/>
    </row>
    <row r="75" spans="1:10">
      <c r="A75" s="25"/>
      <c r="B75" s="19">
        <v>74</v>
      </c>
      <c r="C75" s="14">
        <v>28</v>
      </c>
      <c r="J75" s="15"/>
    </row>
    <row r="76" spans="1:10">
      <c r="A76" s="25"/>
      <c r="B76" s="19">
        <v>75</v>
      </c>
      <c r="C76" s="14">
        <v>28</v>
      </c>
      <c r="J76" s="15"/>
    </row>
    <row r="77" spans="1:10">
      <c r="A77" s="25"/>
      <c r="B77" s="19">
        <v>76</v>
      </c>
      <c r="C77" s="14">
        <v>28</v>
      </c>
      <c r="J77" s="15"/>
    </row>
    <row r="78" spans="1:10">
      <c r="A78" s="25"/>
      <c r="B78" s="19">
        <v>77</v>
      </c>
      <c r="C78" s="14">
        <v>28</v>
      </c>
      <c r="J78" s="15"/>
    </row>
    <row r="79" spans="1:10">
      <c r="A79" s="25"/>
      <c r="B79" s="19">
        <v>78</v>
      </c>
      <c r="C79" s="14">
        <v>28</v>
      </c>
      <c r="J79" s="15"/>
    </row>
    <row r="80" spans="1:10">
      <c r="A80" s="25"/>
      <c r="B80" s="19">
        <v>79</v>
      </c>
      <c r="C80" s="14">
        <v>28</v>
      </c>
      <c r="J80" s="15"/>
    </row>
    <row r="81" spans="1:3">
      <c r="A81" s="25"/>
      <c r="B81" s="19">
        <v>80</v>
      </c>
      <c r="C81" s="15">
        <v>30</v>
      </c>
    </row>
    <row r="82" spans="1:3">
      <c r="A82" s="25"/>
      <c r="B82" s="19">
        <v>81</v>
      </c>
      <c r="C82" s="15">
        <v>30</v>
      </c>
    </row>
    <row r="83" spans="1:3">
      <c r="A83" s="25"/>
      <c r="B83" s="19">
        <v>82</v>
      </c>
      <c r="C83" s="15">
        <v>30</v>
      </c>
    </row>
    <row r="84" spans="1:3">
      <c r="A84" s="25"/>
      <c r="B84" s="19">
        <v>83</v>
      </c>
      <c r="C84" s="15">
        <v>30</v>
      </c>
    </row>
    <row r="85" spans="1:3">
      <c r="A85" s="25"/>
      <c r="B85" s="19">
        <v>84</v>
      </c>
      <c r="C85" s="15">
        <v>30</v>
      </c>
    </row>
    <row r="86" spans="1:3">
      <c r="A86" s="25"/>
      <c r="B86" s="19">
        <v>85</v>
      </c>
      <c r="C86" s="15">
        <v>30</v>
      </c>
    </row>
    <row r="87" spans="1:3">
      <c r="A87" s="25"/>
      <c r="B87" s="19">
        <v>86</v>
      </c>
      <c r="C87" s="15">
        <v>30</v>
      </c>
    </row>
    <row r="88" spans="1:3">
      <c r="A88" s="25"/>
      <c r="B88" s="19">
        <v>87</v>
      </c>
      <c r="C88" s="15">
        <v>30</v>
      </c>
    </row>
    <row r="89" spans="1:3">
      <c r="A89" s="25"/>
      <c r="B89" s="19">
        <v>88</v>
      </c>
      <c r="C89" s="15">
        <v>30</v>
      </c>
    </row>
    <row r="90" spans="1:3">
      <c r="A90" s="25"/>
      <c r="B90" s="19">
        <v>89</v>
      </c>
      <c r="C90" s="15">
        <v>33</v>
      </c>
    </row>
    <row r="91" spans="1:3">
      <c r="A91" s="25"/>
      <c r="B91" s="19">
        <v>90</v>
      </c>
      <c r="C91" s="15">
        <v>33</v>
      </c>
    </row>
    <row r="92" spans="1:3">
      <c r="A92" s="25"/>
      <c r="B92" s="19">
        <v>91</v>
      </c>
      <c r="C92" s="15">
        <v>33</v>
      </c>
    </row>
    <row r="93" spans="1:3">
      <c r="A93" s="25"/>
      <c r="B93" s="19">
        <v>92</v>
      </c>
      <c r="C93" s="15">
        <v>33</v>
      </c>
    </row>
    <row r="94" spans="1:3">
      <c r="A94" s="25"/>
      <c r="B94" s="19">
        <v>93</v>
      </c>
      <c r="C94" s="15">
        <v>33</v>
      </c>
    </row>
    <row r="95" spans="1:3">
      <c r="A95" s="25"/>
      <c r="B95" s="19">
        <v>94</v>
      </c>
      <c r="C95" s="15">
        <v>33</v>
      </c>
    </row>
    <row r="96" spans="1:3">
      <c r="A96" s="25"/>
      <c r="B96" s="19">
        <v>95</v>
      </c>
      <c r="C96" s="15">
        <v>33</v>
      </c>
    </row>
    <row r="97" spans="1:3">
      <c r="A97" s="25"/>
      <c r="B97" s="19">
        <v>96</v>
      </c>
      <c r="C97" s="15">
        <v>35</v>
      </c>
    </row>
    <row r="98" spans="1:3">
      <c r="A98" s="25"/>
      <c r="B98" s="19">
        <v>97</v>
      </c>
      <c r="C98" s="15">
        <v>35</v>
      </c>
    </row>
    <row r="99" spans="1:3">
      <c r="A99" s="25"/>
      <c r="B99" s="19">
        <v>98</v>
      </c>
      <c r="C99" s="15">
        <v>35</v>
      </c>
    </row>
    <row r="100" spans="1:3">
      <c r="A100" s="25"/>
      <c r="B100" s="19">
        <v>99</v>
      </c>
      <c r="C100" s="15">
        <v>35</v>
      </c>
    </row>
    <row r="101" spans="1:3">
      <c r="A101" s="25"/>
      <c r="B101" s="19">
        <v>100</v>
      </c>
      <c r="C101" s="15">
        <v>35</v>
      </c>
    </row>
    <row r="102" spans="1:3">
      <c r="A102" s="25"/>
      <c r="B102" s="19">
        <v>101</v>
      </c>
      <c r="C102" s="15">
        <v>35</v>
      </c>
    </row>
    <row r="103" spans="1:3">
      <c r="A103" s="25"/>
      <c r="B103" s="19">
        <v>102</v>
      </c>
      <c r="C103" s="15">
        <v>35</v>
      </c>
    </row>
    <row r="104" spans="1:3">
      <c r="A104" s="25"/>
      <c r="B104" s="19">
        <v>103</v>
      </c>
      <c r="C104" s="15">
        <v>35</v>
      </c>
    </row>
    <row r="105" spans="1:3">
      <c r="A105" s="25"/>
      <c r="B105" s="19">
        <v>104</v>
      </c>
      <c r="C105" s="15">
        <v>37</v>
      </c>
    </row>
    <row r="106" spans="1:3">
      <c r="A106" s="25"/>
      <c r="B106" s="19">
        <v>105</v>
      </c>
      <c r="C106" s="15">
        <v>37</v>
      </c>
    </row>
    <row r="107" spans="1:3">
      <c r="A107" s="25"/>
      <c r="B107" s="19">
        <v>106</v>
      </c>
      <c r="C107" s="15">
        <v>37</v>
      </c>
    </row>
    <row r="108" spans="1:3">
      <c r="A108" s="25"/>
      <c r="B108" s="19">
        <v>107</v>
      </c>
      <c r="C108" s="15">
        <v>37</v>
      </c>
    </row>
    <row r="109" spans="1:3">
      <c r="A109" s="25"/>
      <c r="B109" s="19">
        <v>108</v>
      </c>
      <c r="C109" s="15">
        <v>37</v>
      </c>
    </row>
    <row r="110" spans="1:3">
      <c r="A110" s="25"/>
      <c r="B110" s="19">
        <v>109</v>
      </c>
      <c r="C110" s="15">
        <v>37</v>
      </c>
    </row>
    <row r="111" spans="1:3">
      <c r="A111" s="25"/>
      <c r="B111" s="19">
        <v>110</v>
      </c>
      <c r="C111" s="15">
        <v>39</v>
      </c>
    </row>
    <row r="112" spans="1:3">
      <c r="A112" s="25"/>
      <c r="B112" s="19">
        <v>111</v>
      </c>
      <c r="C112" s="15">
        <v>39</v>
      </c>
    </row>
    <row r="113" spans="1:3">
      <c r="A113" s="25"/>
      <c r="B113" s="19">
        <v>112</v>
      </c>
      <c r="C113" s="15">
        <v>39</v>
      </c>
    </row>
    <row r="114" spans="1:3">
      <c r="A114" s="25"/>
      <c r="B114" s="19">
        <v>113</v>
      </c>
      <c r="C114" s="15">
        <v>39</v>
      </c>
    </row>
    <row r="115" spans="1:3">
      <c r="A115" s="25"/>
      <c r="B115" s="19">
        <v>114</v>
      </c>
      <c r="C115" s="15">
        <v>39</v>
      </c>
    </row>
    <row r="116" spans="1:3">
      <c r="A116" s="25"/>
      <c r="B116" s="19">
        <v>115</v>
      </c>
      <c r="C116" s="15">
        <v>39</v>
      </c>
    </row>
    <row r="117" spans="1:3">
      <c r="A117" s="25"/>
      <c r="B117" s="19">
        <v>116</v>
      </c>
      <c r="C117" s="15">
        <v>40</v>
      </c>
    </row>
    <row r="118" spans="1:3">
      <c r="A118" s="25"/>
      <c r="B118" s="19">
        <v>117</v>
      </c>
      <c r="C118" s="15">
        <v>40</v>
      </c>
    </row>
    <row r="119" spans="1:3">
      <c r="A119" s="25"/>
      <c r="B119" s="19">
        <v>118</v>
      </c>
      <c r="C119" s="15">
        <v>40</v>
      </c>
    </row>
    <row r="120" spans="1:3">
      <c r="A120" s="25"/>
      <c r="B120" s="19">
        <v>119</v>
      </c>
      <c r="C120" s="15">
        <v>40</v>
      </c>
    </row>
    <row r="121" spans="1:3">
      <c r="A121" s="25"/>
      <c r="B121" s="19">
        <v>120</v>
      </c>
      <c r="C121" s="15">
        <v>40</v>
      </c>
    </row>
    <row r="122" spans="1:3">
      <c r="A122" s="25"/>
      <c r="B122" s="19">
        <v>121</v>
      </c>
      <c r="C122" s="15">
        <v>40</v>
      </c>
    </row>
    <row r="123" spans="1:3">
      <c r="A123" s="25"/>
      <c r="B123" s="19">
        <v>122</v>
      </c>
      <c r="C123" s="15">
        <v>42</v>
      </c>
    </row>
    <row r="124" spans="1:3">
      <c r="A124" s="25"/>
      <c r="B124" s="19">
        <v>123</v>
      </c>
      <c r="C124" s="15">
        <v>42</v>
      </c>
    </row>
    <row r="125" spans="1:3">
      <c r="A125" s="25"/>
      <c r="B125" s="19">
        <v>124</v>
      </c>
      <c r="C125" s="15">
        <v>42</v>
      </c>
    </row>
    <row r="126" spans="1:3">
      <c r="A126" s="25"/>
      <c r="B126" s="19">
        <v>125</v>
      </c>
      <c r="C126" s="15">
        <v>42</v>
      </c>
    </row>
    <row r="127" spans="1:3">
      <c r="A127" s="25"/>
      <c r="B127" s="19">
        <v>126</v>
      </c>
      <c r="C127" s="15">
        <v>42</v>
      </c>
    </row>
    <row r="128" spans="1:3">
      <c r="A128" s="25"/>
      <c r="B128" s="19">
        <v>127</v>
      </c>
      <c r="C128" s="15">
        <v>42</v>
      </c>
    </row>
    <row r="129" spans="1:3">
      <c r="A129" s="25"/>
      <c r="B129" s="19">
        <v>128</v>
      </c>
      <c r="C129" s="15">
        <v>44</v>
      </c>
    </row>
    <row r="130" spans="1:3">
      <c r="A130" s="25"/>
      <c r="B130" s="19">
        <v>129</v>
      </c>
      <c r="C130" s="15">
        <v>44</v>
      </c>
    </row>
    <row r="131" spans="1:3">
      <c r="A131" s="25"/>
      <c r="B131" s="19">
        <v>130</v>
      </c>
      <c r="C131" s="15">
        <v>44</v>
      </c>
    </row>
    <row r="132" spans="1:3">
      <c r="A132" s="25"/>
      <c r="B132" s="19">
        <v>131</v>
      </c>
      <c r="C132" s="15">
        <v>44</v>
      </c>
    </row>
    <row r="133" spans="1:3">
      <c r="A133" s="25"/>
      <c r="B133" s="19">
        <v>132</v>
      </c>
      <c r="C133" s="15">
        <v>44</v>
      </c>
    </row>
    <row r="134" spans="1:3">
      <c r="A134" s="25"/>
      <c r="B134" s="19">
        <v>133</v>
      </c>
      <c r="C134" s="15">
        <v>44</v>
      </c>
    </row>
    <row r="135" spans="1:3">
      <c r="A135" s="25"/>
      <c r="B135" s="19">
        <v>134</v>
      </c>
      <c r="C135" s="15">
        <v>45</v>
      </c>
    </row>
    <row r="136" spans="1:3">
      <c r="A136" s="25"/>
      <c r="B136" s="19">
        <v>135</v>
      </c>
      <c r="C136" s="15">
        <v>45</v>
      </c>
    </row>
    <row r="137" spans="1:3">
      <c r="A137" s="25"/>
      <c r="B137" s="19">
        <v>136</v>
      </c>
      <c r="C137" s="15">
        <v>45</v>
      </c>
    </row>
    <row r="138" spans="1:3">
      <c r="A138" s="25"/>
      <c r="B138" s="19">
        <v>137</v>
      </c>
      <c r="C138" s="15">
        <v>45</v>
      </c>
    </row>
    <row r="139" spans="1:3">
      <c r="A139" s="25"/>
      <c r="B139" s="19">
        <v>138</v>
      </c>
      <c r="C139" s="15">
        <v>45</v>
      </c>
    </row>
    <row r="140" spans="1:3">
      <c r="A140" s="25"/>
      <c r="B140" s="19">
        <v>139</v>
      </c>
      <c r="C140" s="15">
        <v>45</v>
      </c>
    </row>
    <row r="141" spans="1:3">
      <c r="A141" s="25" t="s">
        <v>86</v>
      </c>
      <c r="B141" s="19">
        <v>140</v>
      </c>
      <c r="C141" s="15">
        <v>45</v>
      </c>
    </row>
    <row r="142" spans="1:3">
      <c r="A142" s="25"/>
      <c r="B142" s="19">
        <v>141</v>
      </c>
      <c r="C142" s="15">
        <v>45</v>
      </c>
    </row>
    <row r="143" spans="1:3">
      <c r="A143" s="25"/>
      <c r="B143" s="19">
        <v>142</v>
      </c>
      <c r="C143" s="15">
        <v>47</v>
      </c>
    </row>
    <row r="144" spans="1:3">
      <c r="A144" s="25"/>
      <c r="B144" s="19">
        <v>143</v>
      </c>
      <c r="C144" s="15">
        <v>47</v>
      </c>
    </row>
    <row r="145" spans="1:3">
      <c r="A145" s="25"/>
      <c r="B145" s="19">
        <v>144</v>
      </c>
      <c r="C145" s="15">
        <v>47</v>
      </c>
    </row>
    <row r="146" spans="1:3">
      <c r="A146" s="25"/>
      <c r="B146" s="19">
        <v>145</v>
      </c>
      <c r="C146" s="15">
        <v>47</v>
      </c>
    </row>
    <row r="147" spans="1:3">
      <c r="A147" s="25"/>
      <c r="B147" s="19">
        <v>146</v>
      </c>
      <c r="C147" s="15">
        <v>47</v>
      </c>
    </row>
    <row r="148" spans="1:3">
      <c r="A148" s="25"/>
      <c r="B148" s="19">
        <v>147</v>
      </c>
      <c r="C148" s="15">
        <v>47</v>
      </c>
    </row>
    <row r="149" spans="1:3">
      <c r="A149" s="25"/>
      <c r="B149" s="19">
        <v>148</v>
      </c>
      <c r="C149" s="15">
        <v>49</v>
      </c>
    </row>
    <row r="150" spans="1:3">
      <c r="A150" s="25"/>
      <c r="B150" s="19">
        <v>149</v>
      </c>
      <c r="C150" s="15">
        <v>49</v>
      </c>
    </row>
    <row r="151" spans="1:3">
      <c r="A151" s="25"/>
      <c r="B151" s="19">
        <v>150</v>
      </c>
      <c r="C151" s="15">
        <v>49</v>
      </c>
    </row>
    <row r="152" spans="1:3">
      <c r="A152" s="25"/>
      <c r="B152" s="19">
        <v>151</v>
      </c>
      <c r="C152" s="15">
        <v>49</v>
      </c>
    </row>
    <row r="153" spans="1:3">
      <c r="A153" s="25"/>
      <c r="B153" s="19">
        <v>152</v>
      </c>
      <c r="C153" s="15">
        <v>49</v>
      </c>
    </row>
    <row r="154" spans="1:3">
      <c r="A154" s="25"/>
      <c r="B154" s="19">
        <v>153</v>
      </c>
      <c r="C154" s="15">
        <v>50</v>
      </c>
    </row>
    <row r="155" spans="1:3">
      <c r="A155" s="25"/>
      <c r="B155" s="19">
        <v>154</v>
      </c>
      <c r="C155" s="15">
        <v>50</v>
      </c>
    </row>
    <row r="156" spans="1:3">
      <c r="A156" s="25"/>
      <c r="B156" s="19">
        <v>155</v>
      </c>
      <c r="C156" s="15">
        <v>50</v>
      </c>
    </row>
    <row r="157" spans="1:3">
      <c r="A157" s="25"/>
      <c r="B157" s="19">
        <v>156</v>
      </c>
      <c r="C157" s="15">
        <v>50</v>
      </c>
    </row>
    <row r="158" spans="1:3">
      <c r="A158" s="25"/>
      <c r="B158" s="19">
        <v>157</v>
      </c>
      <c r="C158" s="15">
        <v>50</v>
      </c>
    </row>
    <row r="159" spans="1:3">
      <c r="A159" s="25"/>
      <c r="B159" s="19">
        <v>158</v>
      </c>
      <c r="C159" s="15">
        <v>52</v>
      </c>
    </row>
    <row r="160" spans="1:3">
      <c r="A160" s="25"/>
      <c r="B160" s="19">
        <v>159</v>
      </c>
      <c r="C160" s="15">
        <v>52</v>
      </c>
    </row>
    <row r="161" spans="1:3">
      <c r="A161" s="25"/>
      <c r="B161" s="19">
        <v>160</v>
      </c>
      <c r="C161" s="15">
        <v>52</v>
      </c>
    </row>
    <row r="162" spans="1:3">
      <c r="A162" s="25"/>
      <c r="B162" s="19">
        <v>161</v>
      </c>
      <c r="C162" s="15">
        <v>52</v>
      </c>
    </row>
    <row r="163" spans="1:3">
      <c r="A163" s="25"/>
      <c r="B163" s="19">
        <v>162</v>
      </c>
      <c r="C163" s="15">
        <v>52</v>
      </c>
    </row>
    <row r="164" spans="1:3">
      <c r="A164" s="25"/>
      <c r="B164" s="19">
        <v>163</v>
      </c>
      <c r="C164" s="15">
        <v>54</v>
      </c>
    </row>
    <row r="165" spans="1:3">
      <c r="A165" s="25"/>
      <c r="B165" s="19">
        <v>164</v>
      </c>
      <c r="C165" s="15">
        <v>54</v>
      </c>
    </row>
    <row r="166" spans="1:3">
      <c r="A166" s="25"/>
      <c r="B166" s="19">
        <v>165</v>
      </c>
      <c r="C166" s="15">
        <v>54</v>
      </c>
    </row>
    <row r="167" spans="1:3">
      <c r="A167" s="25"/>
      <c r="B167" s="19">
        <v>166</v>
      </c>
      <c r="C167" s="15">
        <v>54</v>
      </c>
    </row>
    <row r="168" spans="1:3">
      <c r="A168" s="25"/>
      <c r="B168" s="19">
        <v>167</v>
      </c>
      <c r="C168" s="15">
        <v>54</v>
      </c>
    </row>
    <row r="169" spans="1:3">
      <c r="A169" s="25"/>
      <c r="B169" s="19">
        <v>168</v>
      </c>
      <c r="C169" s="15">
        <v>54</v>
      </c>
    </row>
    <row r="170" spans="1:3">
      <c r="A170" s="25"/>
      <c r="B170" s="19">
        <v>169</v>
      </c>
      <c r="C170" s="15">
        <v>56</v>
      </c>
    </row>
    <row r="171" spans="1:3">
      <c r="A171" s="25"/>
      <c r="B171" s="19">
        <v>170</v>
      </c>
      <c r="C171" s="15">
        <v>56</v>
      </c>
    </row>
    <row r="172" spans="1:3">
      <c r="A172" s="25"/>
      <c r="B172" s="19">
        <v>171</v>
      </c>
      <c r="C172" s="15">
        <v>56</v>
      </c>
    </row>
    <row r="173" spans="1:3">
      <c r="A173" s="25"/>
      <c r="B173" s="19">
        <v>172</v>
      </c>
      <c r="C173" s="15">
        <v>56</v>
      </c>
    </row>
    <row r="174" spans="1:3">
      <c r="A174" s="25"/>
      <c r="B174" s="19">
        <v>173</v>
      </c>
      <c r="C174" s="15">
        <v>56</v>
      </c>
    </row>
    <row r="175" spans="1:3">
      <c r="A175" s="25"/>
      <c r="B175" s="19">
        <v>174</v>
      </c>
      <c r="C175" s="15">
        <v>56</v>
      </c>
    </row>
    <row r="176" spans="1:3">
      <c r="A176" s="25"/>
      <c r="B176" s="19">
        <v>175</v>
      </c>
      <c r="C176" s="15">
        <v>58</v>
      </c>
    </row>
    <row r="177" spans="1:3">
      <c r="A177" s="25"/>
      <c r="B177" s="19">
        <v>176</v>
      </c>
      <c r="C177" s="15">
        <v>58</v>
      </c>
    </row>
    <row r="178" spans="1:3">
      <c r="A178" s="25"/>
      <c r="B178" s="19">
        <v>177</v>
      </c>
      <c r="C178" s="15">
        <v>58</v>
      </c>
    </row>
    <row r="179" spans="1:3">
      <c r="A179" s="25"/>
      <c r="B179" s="19">
        <v>178</v>
      </c>
      <c r="C179" s="15">
        <v>58</v>
      </c>
    </row>
    <row r="180" spans="1:3">
      <c r="A180" s="25"/>
      <c r="B180" s="19">
        <v>179</v>
      </c>
      <c r="C180" s="15">
        <v>58</v>
      </c>
    </row>
    <row r="181" spans="1:3">
      <c r="A181" s="25"/>
      <c r="B181" s="19">
        <v>180</v>
      </c>
      <c r="C181" s="15">
        <v>58</v>
      </c>
    </row>
    <row r="182" spans="1:3">
      <c r="A182" s="25"/>
      <c r="B182" s="19">
        <v>181</v>
      </c>
      <c r="C182" s="15">
        <v>60</v>
      </c>
    </row>
    <row r="183" spans="1:3">
      <c r="A183" s="25"/>
      <c r="B183" s="19">
        <v>182</v>
      </c>
      <c r="C183" s="15">
        <v>60</v>
      </c>
    </row>
    <row r="184" spans="1:3">
      <c r="A184" s="25"/>
      <c r="B184" s="19">
        <v>183</v>
      </c>
      <c r="C184" s="15">
        <v>60</v>
      </c>
    </row>
    <row r="185" spans="1:3">
      <c r="A185" s="25"/>
      <c r="B185" s="19">
        <v>184</v>
      </c>
      <c r="C185" s="15">
        <v>60</v>
      </c>
    </row>
    <row r="186" spans="1:3">
      <c r="A186" s="25"/>
      <c r="B186" s="19">
        <v>185</v>
      </c>
      <c r="C186" s="15">
        <v>60</v>
      </c>
    </row>
    <row r="187" spans="1:3">
      <c r="A187" s="25"/>
      <c r="B187" s="19">
        <v>186</v>
      </c>
      <c r="C187" s="15">
        <v>60</v>
      </c>
    </row>
    <row r="188" spans="1:3">
      <c r="A188" s="25"/>
      <c r="B188" s="19">
        <v>187</v>
      </c>
      <c r="C188" s="15">
        <v>60</v>
      </c>
    </row>
  </sheetData>
  <mergeCells count="4">
    <mergeCell ref="A2:A18"/>
    <mergeCell ref="A19:A68"/>
    <mergeCell ref="A69:A140"/>
    <mergeCell ref="A141:A188"/>
  </mergeCells>
  <pageMargins left="0.699305555555556" right="0.699305555555556" top="0.75" bottom="0.75" header="0.3" footer="0.3"/>
  <pageSetup paperSize="9" orientation="portrait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D289"/>
  <sheetViews>
    <sheetView tabSelected="1" topLeftCell="A63" workbookViewId="0">
      <selection activeCell="B66" sqref="B66"/>
    </sheetView>
  </sheetViews>
  <sheetFormatPr defaultColWidth="9" defaultRowHeight="13.5" outlineLevelCol="3"/>
  <cols>
    <col min="1" max="1" width="9" style="8"/>
    <col min="2" max="2" width="21.625" style="1" customWidth="1"/>
    <col min="3" max="3" width="21.125" style="8" customWidth="1"/>
    <col min="4" max="4" width="15.125" style="8" customWidth="1"/>
    <col min="5" max="16384" width="9" style="8"/>
  </cols>
  <sheetData>
    <row r="1" spans="1:4">
      <c r="A1" s="9" t="s">
        <v>705</v>
      </c>
      <c r="B1" s="10" t="s">
        <v>1</v>
      </c>
      <c r="C1" s="9" t="s">
        <v>706</v>
      </c>
      <c r="D1" s="9" t="s">
        <v>707</v>
      </c>
    </row>
    <row r="2" ht="110.25" customHeight="1" spans="1:2">
      <c r="A2" s="8">
        <v>13</v>
      </c>
      <c r="B2" s="1" t="s">
        <v>708</v>
      </c>
    </row>
    <row r="3" ht="98.25" customHeight="1" spans="1:4">
      <c r="A3" s="8">
        <v>40</v>
      </c>
      <c r="B3" s="1" t="s">
        <v>709</v>
      </c>
      <c r="D3" s="8" t="s">
        <v>710</v>
      </c>
    </row>
    <row r="4" ht="71.25" customHeight="1" spans="1:4">
      <c r="A4" s="8">
        <v>10</v>
      </c>
      <c r="B4" s="1" t="s">
        <v>711</v>
      </c>
      <c r="D4" s="8" t="s">
        <v>712</v>
      </c>
    </row>
    <row r="5" ht="78" customHeight="1" spans="1:4">
      <c r="A5" s="8">
        <v>44</v>
      </c>
      <c r="B5" s="1" t="s">
        <v>713</v>
      </c>
      <c r="D5" s="8" t="s">
        <v>712</v>
      </c>
    </row>
    <row r="6" ht="75.75" customHeight="1" spans="1:4">
      <c r="A6" s="8">
        <v>102</v>
      </c>
      <c r="B6" s="1" t="s">
        <v>714</v>
      </c>
      <c r="D6" s="8" t="s">
        <v>712</v>
      </c>
    </row>
    <row r="7" ht="72.75" customHeight="1" spans="1:4">
      <c r="A7" s="8">
        <v>1</v>
      </c>
      <c r="B7" s="1" t="s">
        <v>715</v>
      </c>
      <c r="D7" s="8" t="s">
        <v>712</v>
      </c>
    </row>
    <row r="8" ht="71.25" customHeight="1" spans="1:4">
      <c r="A8" s="8">
        <v>104</v>
      </c>
      <c r="B8" s="1" t="s">
        <v>716</v>
      </c>
      <c r="D8" s="8" t="s">
        <v>712</v>
      </c>
    </row>
    <row r="9" ht="71.25" customHeight="1" spans="1:4">
      <c r="A9" s="8">
        <v>106</v>
      </c>
      <c r="B9" s="1" t="s">
        <v>717</v>
      </c>
      <c r="D9" s="8" t="s">
        <v>712</v>
      </c>
    </row>
    <row r="10" ht="78.75" customHeight="1" spans="1:4">
      <c r="A10" s="11">
        <v>45</v>
      </c>
      <c r="B10" s="1" t="s">
        <v>718</v>
      </c>
      <c r="D10" s="8" t="s">
        <v>712</v>
      </c>
    </row>
    <row r="11" ht="83.25" customHeight="1" spans="1:4">
      <c r="A11" s="8">
        <v>7</v>
      </c>
      <c r="B11" s="1" t="s">
        <v>719</v>
      </c>
      <c r="D11" s="8" t="s">
        <v>712</v>
      </c>
    </row>
    <row r="12" ht="67.5" customHeight="1" spans="1:4">
      <c r="A12" s="8">
        <v>8</v>
      </c>
      <c r="B12" s="1" t="s">
        <v>720</v>
      </c>
      <c r="D12" s="8" t="s">
        <v>712</v>
      </c>
    </row>
    <row r="13" ht="72" customHeight="1" spans="1:4">
      <c r="A13" s="8">
        <v>9</v>
      </c>
      <c r="B13" s="1" t="s">
        <v>721</v>
      </c>
      <c r="D13" s="8" t="s">
        <v>712</v>
      </c>
    </row>
    <row r="14" ht="70.5" customHeight="1" spans="1:4">
      <c r="A14" s="8">
        <v>19</v>
      </c>
      <c r="B14" s="1" t="s">
        <v>722</v>
      </c>
      <c r="D14" s="8" t="s">
        <v>712</v>
      </c>
    </row>
    <row r="15" ht="72" customHeight="1" spans="1:4">
      <c r="A15" s="8">
        <v>3</v>
      </c>
      <c r="B15" s="1" t="s">
        <v>723</v>
      </c>
      <c r="D15" s="8" t="s">
        <v>712</v>
      </c>
    </row>
    <row r="16" ht="80.25" customHeight="1" spans="1:4">
      <c r="A16" s="8">
        <v>101</v>
      </c>
      <c r="B16" s="1" t="s">
        <v>724</v>
      </c>
      <c r="D16" s="8" t="s">
        <v>712</v>
      </c>
    </row>
    <row r="17" ht="68.25" customHeight="1" spans="1:4">
      <c r="A17" s="8">
        <v>103</v>
      </c>
      <c r="B17" s="1" t="s">
        <v>725</v>
      </c>
      <c r="D17" s="8" t="s">
        <v>712</v>
      </c>
    </row>
    <row r="18" ht="69" customHeight="1" spans="1:4">
      <c r="A18" s="8">
        <v>105</v>
      </c>
      <c r="B18" s="1" t="s">
        <v>726</v>
      </c>
      <c r="D18" s="8" t="s">
        <v>712</v>
      </c>
    </row>
    <row r="19" ht="78.75" customHeight="1" spans="1:4">
      <c r="A19" s="8">
        <v>107</v>
      </c>
      <c r="B19" s="1" t="s">
        <v>727</v>
      </c>
      <c r="D19" s="8" t="s">
        <v>712</v>
      </c>
    </row>
    <row r="20" ht="69.75" customHeight="1" spans="1:4">
      <c r="A20" s="8">
        <v>108</v>
      </c>
      <c r="B20" s="1" t="s">
        <v>728</v>
      </c>
      <c r="D20" s="8" t="s">
        <v>712</v>
      </c>
    </row>
    <row r="21" ht="81.75" customHeight="1" spans="1:2">
      <c r="A21" s="8">
        <v>12</v>
      </c>
      <c r="B21" s="1" t="s">
        <v>729</v>
      </c>
    </row>
    <row r="22" ht="75.75" customHeight="1" spans="1:4">
      <c r="A22" s="8">
        <v>30</v>
      </c>
      <c r="B22" s="1" t="s">
        <v>730</v>
      </c>
      <c r="D22" s="8" t="s">
        <v>712</v>
      </c>
    </row>
    <row r="23" ht="86.25" customHeight="1" spans="1:4">
      <c r="A23" s="8">
        <v>36</v>
      </c>
      <c r="B23" s="1" t="s">
        <v>731</v>
      </c>
      <c r="D23" s="8" t="s">
        <v>710</v>
      </c>
    </row>
    <row r="24" ht="78" customHeight="1" spans="1:4">
      <c r="A24" s="11">
        <v>46</v>
      </c>
      <c r="B24" s="1" t="s">
        <v>732</v>
      </c>
      <c r="D24" s="8" t="s">
        <v>712</v>
      </c>
    </row>
    <row r="25" ht="78" customHeight="1" spans="1:4">
      <c r="A25" s="8">
        <v>20</v>
      </c>
      <c r="B25" s="1" t="s">
        <v>733</v>
      </c>
      <c r="D25" s="8" t="s">
        <v>712</v>
      </c>
    </row>
    <row r="26" ht="74.25" customHeight="1" spans="1:4">
      <c r="A26" s="11">
        <v>47</v>
      </c>
      <c r="B26" s="1" t="s">
        <v>734</v>
      </c>
      <c r="D26" s="8" t="s">
        <v>712</v>
      </c>
    </row>
    <row r="27" ht="65.25" customHeight="1" spans="1:4">
      <c r="A27" s="8">
        <v>43</v>
      </c>
      <c r="B27" s="1" t="s">
        <v>735</v>
      </c>
      <c r="D27" s="8" t="s">
        <v>712</v>
      </c>
    </row>
    <row r="28" ht="58.5" customHeight="1" spans="1:4">
      <c r="A28" s="8">
        <v>27</v>
      </c>
      <c r="B28" s="1" t="s">
        <v>736</v>
      </c>
      <c r="D28" s="8" t="s">
        <v>712</v>
      </c>
    </row>
    <row r="29" ht="72.75" customHeight="1" spans="1:4">
      <c r="A29" s="8">
        <v>14</v>
      </c>
      <c r="B29" s="1" t="s">
        <v>737</v>
      </c>
      <c r="D29" s="8" t="s">
        <v>710</v>
      </c>
    </row>
    <row r="30" ht="63.75" customHeight="1" spans="1:4">
      <c r="A30" s="8">
        <v>16</v>
      </c>
      <c r="B30" s="1" t="s">
        <v>738</v>
      </c>
      <c r="D30" s="8" t="s">
        <v>712</v>
      </c>
    </row>
    <row r="31" ht="75.75" customHeight="1" spans="1:4">
      <c r="A31" s="11">
        <v>48</v>
      </c>
      <c r="B31" s="1" t="s">
        <v>739</v>
      </c>
      <c r="D31" s="8" t="s">
        <v>712</v>
      </c>
    </row>
    <row r="32" ht="73.5" customHeight="1" spans="1:4">
      <c r="A32" s="8">
        <v>18</v>
      </c>
      <c r="B32" s="1" t="s">
        <v>740</v>
      </c>
      <c r="D32" s="8" t="s">
        <v>712</v>
      </c>
    </row>
    <row r="33" ht="73.5" customHeight="1" spans="1:4">
      <c r="A33" s="8">
        <v>49</v>
      </c>
      <c r="B33" s="1" t="s">
        <v>741</v>
      </c>
      <c r="D33" s="8" t="s">
        <v>712</v>
      </c>
    </row>
    <row r="34" ht="67.5" customHeight="1" spans="1:4">
      <c r="A34" s="8">
        <v>37</v>
      </c>
      <c r="B34" s="1" t="s">
        <v>742</v>
      </c>
      <c r="D34" s="8" t="s">
        <v>710</v>
      </c>
    </row>
    <row r="35" ht="86.25" customHeight="1" spans="1:4">
      <c r="A35" s="8">
        <v>38</v>
      </c>
      <c r="B35" s="1" t="s">
        <v>743</v>
      </c>
      <c r="D35" s="8" t="s">
        <v>712</v>
      </c>
    </row>
    <row r="36" ht="75" customHeight="1" spans="1:4">
      <c r="A36" s="8">
        <v>41</v>
      </c>
      <c r="B36" s="1" t="s">
        <v>744</v>
      </c>
      <c r="D36" s="8" t="s">
        <v>712</v>
      </c>
    </row>
    <row r="37" ht="63.75" customHeight="1" spans="1:4">
      <c r="A37" s="8">
        <v>11</v>
      </c>
      <c r="B37" s="1" t="s">
        <v>745</v>
      </c>
      <c r="D37" s="8" t="s">
        <v>712</v>
      </c>
    </row>
    <row r="38" ht="85.5" customHeight="1" spans="1:4">
      <c r="A38" s="8">
        <v>39</v>
      </c>
      <c r="B38" s="1" t="s">
        <v>746</v>
      </c>
      <c r="D38" s="8" t="s">
        <v>712</v>
      </c>
    </row>
    <row r="39" ht="65.25" customHeight="1" spans="1:4">
      <c r="A39" s="8">
        <v>50</v>
      </c>
      <c r="B39" s="1" t="s">
        <v>747</v>
      </c>
      <c r="D39" s="8" t="s">
        <v>712</v>
      </c>
    </row>
    <row r="40" ht="71.25" customHeight="1" spans="1:4">
      <c r="A40" s="8">
        <v>2</v>
      </c>
      <c r="B40" s="1" t="s">
        <v>748</v>
      </c>
      <c r="D40" s="8" t="s">
        <v>712</v>
      </c>
    </row>
    <row r="41" ht="78" customHeight="1" spans="1:4">
      <c r="A41" s="8">
        <v>28</v>
      </c>
      <c r="B41" s="1" t="s">
        <v>749</v>
      </c>
      <c r="D41" s="8" t="s">
        <v>710</v>
      </c>
    </row>
    <row r="42" ht="77.25" customHeight="1" spans="1:4">
      <c r="A42" s="8">
        <v>51</v>
      </c>
      <c r="B42" s="1" t="s">
        <v>750</v>
      </c>
      <c r="D42" s="8" t="s">
        <v>712</v>
      </c>
    </row>
    <row r="43" ht="63.75" customHeight="1" spans="1:4">
      <c r="A43" s="8">
        <v>42</v>
      </c>
      <c r="B43" s="1" t="s">
        <v>751</v>
      </c>
      <c r="D43" s="8" t="s">
        <v>712</v>
      </c>
    </row>
    <row r="44" ht="70.5" customHeight="1" spans="1:4">
      <c r="A44" s="8">
        <v>21</v>
      </c>
      <c r="B44" s="1" t="s">
        <v>752</v>
      </c>
      <c r="D44" s="8" t="s">
        <v>712</v>
      </c>
    </row>
    <row r="45" ht="63.75" customHeight="1" spans="1:4">
      <c r="A45" s="8">
        <v>4</v>
      </c>
      <c r="B45" s="1" t="s">
        <v>753</v>
      </c>
      <c r="D45" s="8" t="s">
        <v>712</v>
      </c>
    </row>
    <row r="46" ht="50.25" customHeight="1" spans="1:4">
      <c r="A46" s="8">
        <v>23</v>
      </c>
      <c r="B46" s="1" t="s">
        <v>754</v>
      </c>
      <c r="D46" s="8" t="s">
        <v>712</v>
      </c>
    </row>
    <row r="47" ht="80.25" customHeight="1" spans="1:4">
      <c r="A47" s="8">
        <v>5</v>
      </c>
      <c r="B47" s="1" t="s">
        <v>755</v>
      </c>
      <c r="D47" s="8" t="s">
        <v>712</v>
      </c>
    </row>
    <row r="48" ht="68.25" customHeight="1" spans="1:4">
      <c r="A48" s="8">
        <v>22</v>
      </c>
      <c r="B48" s="1" t="s">
        <v>756</v>
      </c>
      <c r="D48" s="8" t="s">
        <v>712</v>
      </c>
    </row>
    <row r="49" ht="66" customHeight="1" spans="1:4">
      <c r="A49" s="8">
        <v>24</v>
      </c>
      <c r="B49" s="1" t="s">
        <v>757</v>
      </c>
      <c r="D49" s="8" t="s">
        <v>712</v>
      </c>
    </row>
    <row r="50" ht="71.25" customHeight="1" spans="1:4">
      <c r="A50" s="8">
        <v>17</v>
      </c>
      <c r="B50" s="1" t="s">
        <v>758</v>
      </c>
      <c r="D50" s="8" t="s">
        <v>712</v>
      </c>
    </row>
    <row r="51" ht="75.75" customHeight="1" spans="1:4">
      <c r="A51" s="8">
        <v>52</v>
      </c>
      <c r="B51" s="1" t="s">
        <v>759</v>
      </c>
      <c r="D51" s="8" t="s">
        <v>712</v>
      </c>
    </row>
    <row r="52" ht="69" customHeight="1" spans="1:4">
      <c r="A52" s="8">
        <v>53</v>
      </c>
      <c r="B52" s="1" t="s">
        <v>760</v>
      </c>
      <c r="D52" s="8" t="s">
        <v>712</v>
      </c>
    </row>
    <row r="53" ht="75.75" customHeight="1" spans="1:4">
      <c r="A53" s="8">
        <v>54</v>
      </c>
      <c r="B53" s="1" t="s">
        <v>761</v>
      </c>
      <c r="D53" s="8" t="s">
        <v>712</v>
      </c>
    </row>
    <row r="54" ht="79.5" customHeight="1" spans="1:4">
      <c r="A54" s="8">
        <v>55</v>
      </c>
      <c r="B54" s="1" t="s">
        <v>762</v>
      </c>
      <c r="D54" s="8" t="s">
        <v>712</v>
      </c>
    </row>
    <row r="55" ht="67.5" customHeight="1" spans="1:4">
      <c r="A55" s="8">
        <v>6</v>
      </c>
      <c r="B55" s="1" t="s">
        <v>763</v>
      </c>
      <c r="D55" s="8" t="s">
        <v>712</v>
      </c>
    </row>
    <row r="56" ht="49.5" customHeight="1" spans="1:4">
      <c r="A56" s="8">
        <v>26</v>
      </c>
      <c r="B56" s="1" t="s">
        <v>764</v>
      </c>
      <c r="D56" s="8" t="s">
        <v>712</v>
      </c>
    </row>
    <row r="57" ht="71.25" customHeight="1" spans="1:4">
      <c r="A57" s="8">
        <v>15</v>
      </c>
      <c r="B57" s="1" t="s">
        <v>765</v>
      </c>
      <c r="D57" s="8" t="s">
        <v>712</v>
      </c>
    </row>
    <row r="58" ht="66" customHeight="1" spans="1:4">
      <c r="A58" s="8">
        <v>25</v>
      </c>
      <c r="B58" s="1" t="s">
        <v>766</v>
      </c>
      <c r="D58" s="8" t="s">
        <v>712</v>
      </c>
    </row>
    <row r="59" ht="59.25" customHeight="1" spans="1:4">
      <c r="A59" s="8">
        <v>56</v>
      </c>
      <c r="B59" s="1" t="s">
        <v>767</v>
      </c>
      <c r="D59" s="8" t="s">
        <v>712</v>
      </c>
    </row>
    <row r="60" ht="78" customHeight="1" spans="1:4">
      <c r="A60" s="8">
        <v>57</v>
      </c>
      <c r="B60" s="1" t="s">
        <v>768</v>
      </c>
      <c r="C60"/>
      <c r="D60" s="8" t="s">
        <v>712</v>
      </c>
    </row>
    <row r="61" spans="1:4">
      <c r="A61" s="8">
        <v>58</v>
      </c>
      <c r="B61" s="1" t="s">
        <v>769</v>
      </c>
      <c r="C61"/>
      <c r="D61" s="8" t="s">
        <v>712</v>
      </c>
    </row>
    <row r="62" ht="96.75" customHeight="1" spans="1:2">
      <c r="A62" s="8">
        <v>59</v>
      </c>
      <c r="B62" s="1" t="s">
        <v>770</v>
      </c>
    </row>
    <row r="63" ht="88.5" customHeight="1" spans="1:3">
      <c r="A63" s="8">
        <v>60</v>
      </c>
      <c r="B63" s="1" t="s">
        <v>771</v>
      </c>
      <c r="C63"/>
    </row>
    <row r="64" ht="78" customHeight="1" spans="1:2">
      <c r="A64" s="8">
        <v>61</v>
      </c>
      <c r="B64" s="1" t="s">
        <v>772</v>
      </c>
    </row>
    <row r="65" ht="84.75" customHeight="1" spans="1:3">
      <c r="A65" s="8">
        <v>62</v>
      </c>
      <c r="B65" s="1" t="s">
        <v>773</v>
      </c>
      <c r="C65"/>
    </row>
    <row r="66" ht="94.5" customHeight="1" spans="1:3">
      <c r="A66" s="8">
        <v>63</v>
      </c>
      <c r="B66" s="1" t="s">
        <v>774</v>
      </c>
      <c r="C66"/>
    </row>
    <row r="67" ht="96" customHeight="1" spans="1:3">
      <c r="A67" s="8">
        <v>64</v>
      </c>
      <c r="B67" s="1" t="s">
        <v>775</v>
      </c>
      <c r="C67"/>
    </row>
    <row r="68" ht="105.75" customHeight="1" spans="1:3">
      <c r="A68" s="8">
        <v>65</v>
      </c>
      <c r="B68" s="1" t="s">
        <v>776</v>
      </c>
      <c r="C68"/>
    </row>
    <row r="69" ht="83.25" customHeight="1" spans="1:2">
      <c r="A69" s="8">
        <v>66</v>
      </c>
      <c r="B69" s="1" t="s">
        <v>777</v>
      </c>
    </row>
    <row r="70" ht="87" customHeight="1" spans="1:2">
      <c r="A70" s="8">
        <v>67</v>
      </c>
      <c r="B70" s="1" t="s">
        <v>778</v>
      </c>
    </row>
    <row r="71" ht="99.75" customHeight="1" spans="1:2">
      <c r="A71" s="8">
        <v>68</v>
      </c>
      <c r="B71" s="1" t="s">
        <v>779</v>
      </c>
    </row>
    <row r="72" ht="93.75" customHeight="1" spans="1:2">
      <c r="A72" s="8">
        <v>69</v>
      </c>
      <c r="B72" s="1" t="s">
        <v>780</v>
      </c>
    </row>
    <row r="73" ht="75" customHeight="1" spans="1:2">
      <c r="A73" s="12" t="s">
        <v>781</v>
      </c>
      <c r="B73" s="1" t="s">
        <v>782</v>
      </c>
    </row>
    <row r="74" ht="79.5" customHeight="1" spans="1:2">
      <c r="A74" s="8">
        <v>71</v>
      </c>
      <c r="B74" s="1" t="s">
        <v>783</v>
      </c>
    </row>
    <row r="75" ht="75.75" customHeight="1" spans="1:2">
      <c r="A75" s="8">
        <v>72</v>
      </c>
      <c r="B75" s="1" t="s">
        <v>784</v>
      </c>
    </row>
    <row r="76" ht="77.25" customHeight="1" spans="1:2">
      <c r="A76" s="8">
        <v>73</v>
      </c>
      <c r="B76" s="1" t="s">
        <v>785</v>
      </c>
    </row>
    <row r="77" ht="79.5" customHeight="1" spans="1:2">
      <c r="A77" s="8">
        <v>74</v>
      </c>
      <c r="B77" s="1" t="s">
        <v>786</v>
      </c>
    </row>
    <row r="78" ht="79.5" customHeight="1" spans="1:2">
      <c r="A78" s="8">
        <v>75</v>
      </c>
      <c r="B78" s="1" t="s">
        <v>787</v>
      </c>
    </row>
    <row r="79" ht="82.5" customHeight="1" spans="1:2">
      <c r="A79" s="8">
        <v>76</v>
      </c>
      <c r="B79" s="1" t="s">
        <v>788</v>
      </c>
    </row>
    <row r="80" ht="78" customHeight="1" spans="1:2">
      <c r="A80" s="8">
        <v>77</v>
      </c>
      <c r="B80" s="1" t="s">
        <v>789</v>
      </c>
    </row>
    <row r="81" ht="72.75" customHeight="1" spans="1:2">
      <c r="A81" s="8">
        <v>78</v>
      </c>
      <c r="B81" s="1" t="s">
        <v>790</v>
      </c>
    </row>
    <row r="82" ht="76.5" customHeight="1" spans="1:2">
      <c r="A82" s="8">
        <v>79</v>
      </c>
      <c r="B82" s="1" t="s">
        <v>791</v>
      </c>
    </row>
    <row r="83" ht="73.5" customHeight="1" spans="1:2">
      <c r="A83" s="8">
        <v>80</v>
      </c>
      <c r="B83" s="1" t="s">
        <v>792</v>
      </c>
    </row>
    <row r="84" ht="75" customHeight="1" spans="1:2">
      <c r="A84" s="8">
        <v>81</v>
      </c>
      <c r="B84" s="1" t="s">
        <v>793</v>
      </c>
    </row>
    <row r="85" ht="81" customHeight="1" spans="1:2">
      <c r="A85" s="8">
        <v>82</v>
      </c>
      <c r="B85" s="1" t="s">
        <v>794</v>
      </c>
    </row>
    <row r="86" ht="75.75" customHeight="1" spans="1:2">
      <c r="A86" s="8">
        <v>83</v>
      </c>
      <c r="B86" s="1" t="s">
        <v>795</v>
      </c>
    </row>
    <row r="87" ht="79.5" customHeight="1" spans="1:2">
      <c r="A87" s="8">
        <v>84</v>
      </c>
      <c r="B87" s="1" t="s">
        <v>796</v>
      </c>
    </row>
    <row r="88" ht="84.75" customHeight="1" spans="1:2">
      <c r="A88" s="8">
        <v>85</v>
      </c>
      <c r="B88" s="1" t="s">
        <v>797</v>
      </c>
    </row>
    <row r="89" ht="78.75" customHeight="1" spans="1:2">
      <c r="A89" s="8">
        <v>86</v>
      </c>
      <c r="B89" s="1" t="s">
        <v>798</v>
      </c>
    </row>
    <row r="90" ht="86.25" customHeight="1" spans="1:2">
      <c r="A90" s="8">
        <v>87</v>
      </c>
      <c r="B90" s="1" t="s">
        <v>799</v>
      </c>
    </row>
    <row r="91" ht="81.75" customHeight="1" spans="1:2">
      <c r="A91" s="8">
        <v>88</v>
      </c>
      <c r="B91" s="1" t="s">
        <v>800</v>
      </c>
    </row>
    <row r="92" ht="82.5" customHeight="1" spans="1:2">
      <c r="A92" s="8">
        <v>89</v>
      </c>
      <c r="B92" s="1" t="s">
        <v>801</v>
      </c>
    </row>
    <row r="93" ht="75.75" customHeight="1" spans="1:2">
      <c r="A93" s="8">
        <v>90</v>
      </c>
      <c r="B93" s="1" t="s">
        <v>802</v>
      </c>
    </row>
    <row r="94" ht="66.75" customHeight="1" spans="1:2">
      <c r="A94" s="8">
        <v>91</v>
      </c>
      <c r="B94" s="1" t="s">
        <v>803</v>
      </c>
    </row>
    <row r="95" ht="90.75" customHeight="1" spans="1:2">
      <c r="A95" s="8">
        <v>92</v>
      </c>
      <c r="B95" s="1" t="s">
        <v>804</v>
      </c>
    </row>
    <row r="96" ht="76.5" customHeight="1" spans="1:2">
      <c r="A96" s="8">
        <v>93</v>
      </c>
      <c r="B96" s="1" t="s">
        <v>805</v>
      </c>
    </row>
    <row r="97" ht="66.75" customHeight="1" spans="1:2">
      <c r="A97" s="8">
        <v>94</v>
      </c>
      <c r="B97" s="1" t="s">
        <v>806</v>
      </c>
    </row>
    <row r="98" ht="78" customHeight="1" spans="1:2">
      <c r="A98" s="8">
        <v>95</v>
      </c>
      <c r="B98" s="1" t="s">
        <v>807</v>
      </c>
    </row>
    <row r="99" ht="78.75" customHeight="1" spans="1:2">
      <c r="A99" s="8">
        <v>96</v>
      </c>
      <c r="B99" s="1" t="s">
        <v>808</v>
      </c>
    </row>
    <row r="100" ht="77.25" customHeight="1" spans="1:2">
      <c r="A100" s="8">
        <v>97</v>
      </c>
      <c r="B100" s="1" t="s">
        <v>809</v>
      </c>
    </row>
    <row r="101" ht="73.5" customHeight="1" spans="1:2">
      <c r="A101" s="8">
        <v>98</v>
      </c>
      <c r="B101" s="1" t="s">
        <v>810</v>
      </c>
    </row>
    <row r="102" ht="76.5" customHeight="1" spans="1:2">
      <c r="A102" s="8">
        <v>99</v>
      </c>
      <c r="B102" s="1" t="s">
        <v>811</v>
      </c>
    </row>
    <row r="103" ht="68.25" customHeight="1" spans="1:2">
      <c r="A103" s="8">
        <v>100</v>
      </c>
      <c r="B103" s="1" t="s">
        <v>812</v>
      </c>
    </row>
    <row r="104" ht="65.25" customHeight="1" spans="1:2">
      <c r="A104" s="8">
        <v>109</v>
      </c>
      <c r="B104" s="1" t="s">
        <v>813</v>
      </c>
    </row>
    <row r="105" ht="75.75" customHeight="1" spans="1:2">
      <c r="A105" s="8">
        <v>110</v>
      </c>
      <c r="B105" s="1" t="s">
        <v>814</v>
      </c>
    </row>
    <row r="106" ht="66.75" customHeight="1" spans="1:2">
      <c r="A106" s="8">
        <v>111</v>
      </c>
      <c r="B106" s="1" t="s">
        <v>815</v>
      </c>
    </row>
    <row r="107" ht="73.5" customHeight="1" spans="1:2">
      <c r="A107" s="8">
        <v>112</v>
      </c>
      <c r="B107" s="1" t="s">
        <v>816</v>
      </c>
    </row>
    <row r="108" ht="72" customHeight="1" spans="1:2">
      <c r="A108" s="8">
        <v>113</v>
      </c>
      <c r="B108" s="1" t="s">
        <v>817</v>
      </c>
    </row>
    <row r="109" ht="74.25" customHeight="1" spans="1:2">
      <c r="A109" s="8">
        <v>114</v>
      </c>
      <c r="B109" s="1" t="s">
        <v>818</v>
      </c>
    </row>
    <row r="110" ht="79.5" customHeight="1" spans="1:2">
      <c r="A110" s="8">
        <v>115</v>
      </c>
      <c r="B110" s="1" t="s">
        <v>819</v>
      </c>
    </row>
    <row r="111" ht="71.25" customHeight="1" spans="1:2">
      <c r="A111" s="8">
        <v>116</v>
      </c>
      <c r="B111" s="1" t="s">
        <v>820</v>
      </c>
    </row>
    <row r="112" ht="62.25" customHeight="1" spans="1:2">
      <c r="A112" s="8">
        <v>117</v>
      </c>
      <c r="B112" s="1" t="s">
        <v>821</v>
      </c>
    </row>
    <row r="113" ht="63.75" customHeight="1" spans="1:2">
      <c r="A113" s="8">
        <v>118</v>
      </c>
      <c r="B113" s="1" t="s">
        <v>822</v>
      </c>
    </row>
    <row r="114" ht="61.5" customHeight="1" spans="1:2">
      <c r="A114" s="8">
        <v>119</v>
      </c>
      <c r="B114" s="1" t="s">
        <v>823</v>
      </c>
    </row>
    <row r="115" ht="78.75" customHeight="1" spans="1:2">
      <c r="A115" s="8">
        <v>120</v>
      </c>
      <c r="B115" s="1" t="s">
        <v>824</v>
      </c>
    </row>
    <row r="116" ht="75" customHeight="1" spans="1:2">
      <c r="A116" s="8">
        <v>121</v>
      </c>
      <c r="B116" s="1" t="s">
        <v>825</v>
      </c>
    </row>
    <row r="117" ht="77.25" customHeight="1" spans="1:2">
      <c r="A117" s="8">
        <v>122</v>
      </c>
      <c r="B117" s="1" t="s">
        <v>826</v>
      </c>
    </row>
    <row r="118" ht="87" customHeight="1" spans="1:2">
      <c r="A118" s="8">
        <v>123</v>
      </c>
      <c r="B118" s="1" t="s">
        <v>827</v>
      </c>
    </row>
    <row r="119" ht="92.25" customHeight="1" spans="1:2">
      <c r="A119" s="8">
        <v>124</v>
      </c>
      <c r="B119" s="1" t="s">
        <v>828</v>
      </c>
    </row>
    <row r="120" ht="69" customHeight="1" spans="1:2">
      <c r="A120" s="8">
        <v>125</v>
      </c>
      <c r="B120" s="1" t="s">
        <v>829</v>
      </c>
    </row>
    <row r="121" ht="81" customHeight="1" spans="1:2">
      <c r="A121" s="8">
        <v>126</v>
      </c>
      <c r="B121" s="1" t="s">
        <v>830</v>
      </c>
    </row>
    <row r="122" ht="74.25" customHeight="1" spans="1:2">
      <c r="A122" s="8">
        <v>127</v>
      </c>
      <c r="B122" s="1" t="s">
        <v>831</v>
      </c>
    </row>
    <row r="123" ht="64.5" customHeight="1" spans="1:2">
      <c r="A123" s="8">
        <v>32</v>
      </c>
      <c r="B123" s="1" t="s">
        <v>832</v>
      </c>
    </row>
    <row r="124" ht="73.5" customHeight="1" spans="1:2">
      <c r="A124" s="8">
        <v>128</v>
      </c>
      <c r="B124" s="1" t="s">
        <v>833</v>
      </c>
    </row>
    <row r="125" ht="74.25" customHeight="1" spans="1:2">
      <c r="A125" s="8">
        <v>129</v>
      </c>
      <c r="B125" s="1" t="s">
        <v>834</v>
      </c>
    </row>
    <row r="126" ht="60.75" customHeight="1" spans="1:2">
      <c r="A126" s="8">
        <v>130</v>
      </c>
      <c r="B126" s="1" t="s">
        <v>835</v>
      </c>
    </row>
    <row r="127" ht="66" customHeight="1" spans="1:2">
      <c r="A127" s="8">
        <v>131</v>
      </c>
      <c r="B127" s="1" t="s">
        <v>836</v>
      </c>
    </row>
    <row r="128" ht="72.75" customHeight="1" spans="1:2">
      <c r="A128" s="8">
        <v>132</v>
      </c>
      <c r="B128" s="1" t="s">
        <v>837</v>
      </c>
    </row>
    <row r="129" ht="72" customHeight="1" spans="1:2">
      <c r="A129" s="8">
        <v>133</v>
      </c>
      <c r="B129" s="1" t="s">
        <v>838</v>
      </c>
    </row>
    <row r="130" ht="72" customHeight="1" spans="1:2">
      <c r="A130" s="8">
        <v>134</v>
      </c>
      <c r="B130" s="1" t="s">
        <v>839</v>
      </c>
    </row>
    <row r="131" ht="69.75" customHeight="1" spans="1:2">
      <c r="A131" s="8">
        <v>135</v>
      </c>
      <c r="B131" s="1" t="s">
        <v>840</v>
      </c>
    </row>
    <row r="132" ht="65.25" customHeight="1" spans="1:2">
      <c r="A132" s="8">
        <v>136</v>
      </c>
      <c r="B132" s="1" t="s">
        <v>841</v>
      </c>
    </row>
    <row r="133" ht="71.25" customHeight="1" spans="1:2">
      <c r="A133" s="8">
        <v>137</v>
      </c>
      <c r="B133" s="1" t="s">
        <v>842</v>
      </c>
    </row>
    <row r="134" ht="60" customHeight="1" spans="1:2">
      <c r="A134" s="8">
        <v>138</v>
      </c>
      <c r="B134" s="1" t="s">
        <v>843</v>
      </c>
    </row>
    <row r="135" ht="61.5" customHeight="1" spans="1:2">
      <c r="A135" s="8">
        <v>139</v>
      </c>
      <c r="B135" s="1" t="s">
        <v>844</v>
      </c>
    </row>
    <row r="136" ht="66.75" customHeight="1" spans="1:2">
      <c r="A136" s="8">
        <v>140</v>
      </c>
      <c r="B136" s="1" t="s">
        <v>845</v>
      </c>
    </row>
    <row r="137" ht="72" customHeight="1" spans="1:2">
      <c r="A137" s="8">
        <v>141</v>
      </c>
      <c r="B137" s="1" t="s">
        <v>846</v>
      </c>
    </row>
    <row r="138" ht="80.25" customHeight="1" spans="1:2">
      <c r="A138" s="8">
        <v>142</v>
      </c>
      <c r="B138" s="1" t="s">
        <v>847</v>
      </c>
    </row>
    <row r="139" ht="77.25" customHeight="1" spans="1:2">
      <c r="A139" s="8">
        <v>143</v>
      </c>
      <c r="B139" s="1" t="s">
        <v>848</v>
      </c>
    </row>
    <row r="140" ht="68.25" customHeight="1" spans="1:2">
      <c r="A140" s="8">
        <v>144</v>
      </c>
      <c r="B140" s="1" t="s">
        <v>849</v>
      </c>
    </row>
    <row r="141" ht="63.75" customHeight="1" spans="1:2">
      <c r="A141" s="8">
        <v>145</v>
      </c>
      <c r="B141" s="1" t="s">
        <v>850</v>
      </c>
    </row>
    <row r="142" ht="67.5" customHeight="1" spans="1:2">
      <c r="A142" s="8">
        <v>146</v>
      </c>
      <c r="B142" s="1" t="s">
        <v>851</v>
      </c>
    </row>
    <row r="143" ht="63" customHeight="1" spans="1:2">
      <c r="A143" s="8">
        <v>147</v>
      </c>
      <c r="B143" s="1" t="s">
        <v>852</v>
      </c>
    </row>
    <row r="144" ht="65.25" customHeight="1" spans="1:2">
      <c r="A144" s="8">
        <v>148</v>
      </c>
      <c r="B144" s="1" t="s">
        <v>853</v>
      </c>
    </row>
    <row r="145" ht="77.25" customHeight="1" spans="1:2">
      <c r="A145" s="8">
        <v>149</v>
      </c>
      <c r="B145" s="1" t="s">
        <v>854</v>
      </c>
    </row>
    <row r="146" ht="87" customHeight="1" spans="1:2">
      <c r="A146" s="8">
        <v>150</v>
      </c>
      <c r="B146" s="1" t="s">
        <v>855</v>
      </c>
    </row>
    <row r="147" ht="85.5" customHeight="1" spans="1:2">
      <c r="A147" s="8">
        <v>151</v>
      </c>
      <c r="B147" s="1" t="s">
        <v>856</v>
      </c>
    </row>
    <row r="148" ht="73.5" customHeight="1" spans="1:2">
      <c r="A148" s="8">
        <v>152</v>
      </c>
      <c r="B148" s="1" t="s">
        <v>857</v>
      </c>
    </row>
    <row r="149" ht="75.75" customHeight="1" spans="1:2">
      <c r="A149" s="8">
        <v>153</v>
      </c>
      <c r="B149" s="1" t="s">
        <v>858</v>
      </c>
    </row>
    <row r="150" ht="71.25" customHeight="1" spans="1:2">
      <c r="A150" s="8">
        <v>154</v>
      </c>
      <c r="B150" s="1" t="s">
        <v>859</v>
      </c>
    </row>
    <row r="151" ht="80.25" customHeight="1" spans="1:2">
      <c r="A151" s="8">
        <v>155</v>
      </c>
      <c r="B151" s="1" t="s">
        <v>860</v>
      </c>
    </row>
    <row r="152" ht="67.5" customHeight="1" spans="1:2">
      <c r="A152" s="8">
        <v>156</v>
      </c>
      <c r="B152" s="1" t="s">
        <v>861</v>
      </c>
    </row>
    <row r="153" ht="75" customHeight="1" spans="1:2">
      <c r="A153" s="8">
        <v>157</v>
      </c>
      <c r="B153" s="1" t="s">
        <v>862</v>
      </c>
    </row>
    <row r="154" ht="81" customHeight="1" spans="1:2">
      <c r="A154" s="8">
        <v>158</v>
      </c>
      <c r="B154" s="1" t="s">
        <v>863</v>
      </c>
    </row>
    <row r="155" ht="71.25" customHeight="1" spans="1:2">
      <c r="A155" s="8">
        <v>159</v>
      </c>
      <c r="B155" s="1" t="s">
        <v>864</v>
      </c>
    </row>
    <row r="156" ht="68.25" customHeight="1" spans="1:2">
      <c r="A156" s="8">
        <v>160</v>
      </c>
      <c r="B156" s="1" t="s">
        <v>865</v>
      </c>
    </row>
    <row r="157" ht="72" customHeight="1" spans="1:2">
      <c r="A157" s="8">
        <v>161</v>
      </c>
      <c r="B157" s="1" t="s">
        <v>866</v>
      </c>
    </row>
    <row r="158" ht="74.25" customHeight="1" spans="1:2">
      <c r="A158" s="8">
        <v>162</v>
      </c>
      <c r="B158" s="1" t="s">
        <v>867</v>
      </c>
    </row>
    <row r="159" ht="66.75" customHeight="1" spans="1:2">
      <c r="A159" s="8">
        <v>163</v>
      </c>
      <c r="B159" s="1" t="s">
        <v>868</v>
      </c>
    </row>
    <row r="160" ht="67.5" customHeight="1" spans="1:2">
      <c r="A160" s="8">
        <v>164</v>
      </c>
      <c r="B160" s="1" t="s">
        <v>869</v>
      </c>
    </row>
    <row r="161" ht="74.25" customHeight="1" spans="1:2">
      <c r="A161" s="8">
        <v>165</v>
      </c>
      <c r="B161" s="1" t="s">
        <v>870</v>
      </c>
    </row>
    <row r="162" ht="70.5" customHeight="1" spans="1:2">
      <c r="A162" s="8">
        <v>166</v>
      </c>
      <c r="B162" s="1" t="s">
        <v>871</v>
      </c>
    </row>
    <row r="163" ht="71.25" customHeight="1" spans="1:2">
      <c r="A163" s="8">
        <v>167</v>
      </c>
      <c r="B163" s="1" t="s">
        <v>872</v>
      </c>
    </row>
    <row r="164" ht="77.25" customHeight="1" spans="1:2">
      <c r="A164" s="8">
        <v>168</v>
      </c>
      <c r="B164" s="1" t="s">
        <v>873</v>
      </c>
    </row>
    <row r="165" ht="70.5" customHeight="1" spans="1:2">
      <c r="A165" s="8">
        <v>169</v>
      </c>
      <c r="B165" s="1" t="s">
        <v>874</v>
      </c>
    </row>
    <row r="166" ht="76.5" customHeight="1" spans="1:2">
      <c r="A166" s="8">
        <v>170</v>
      </c>
      <c r="B166" s="1" t="s">
        <v>875</v>
      </c>
    </row>
    <row r="167" ht="68.25" customHeight="1" spans="1:2">
      <c r="A167" s="8">
        <v>171</v>
      </c>
      <c r="B167" s="1" t="s">
        <v>876</v>
      </c>
    </row>
    <row r="168" ht="55.5" customHeight="1" spans="1:2">
      <c r="A168" s="8">
        <v>172</v>
      </c>
      <c r="B168" s="1" t="s">
        <v>877</v>
      </c>
    </row>
    <row r="169" ht="64.5" customHeight="1" spans="1:2">
      <c r="A169" s="8">
        <v>173</v>
      </c>
      <c r="B169" s="1" t="s">
        <v>878</v>
      </c>
    </row>
    <row r="170" ht="71.25" customHeight="1" spans="1:2">
      <c r="A170" s="8">
        <v>174</v>
      </c>
      <c r="B170" s="1" t="s">
        <v>879</v>
      </c>
    </row>
    <row r="171" ht="74.25" customHeight="1" spans="1:2">
      <c r="A171" s="8">
        <v>175</v>
      </c>
      <c r="B171" s="1" t="s">
        <v>880</v>
      </c>
    </row>
    <row r="172" ht="78" customHeight="1" spans="1:2">
      <c r="A172" s="8">
        <v>176</v>
      </c>
      <c r="B172" s="1" t="s">
        <v>881</v>
      </c>
    </row>
    <row r="173" ht="76.5" customHeight="1" spans="1:2">
      <c r="A173" s="8">
        <v>177</v>
      </c>
      <c r="B173" s="1" t="s">
        <v>882</v>
      </c>
    </row>
    <row r="174" ht="80.25" customHeight="1" spans="1:2">
      <c r="A174" s="8">
        <v>178</v>
      </c>
      <c r="B174" s="1" t="s">
        <v>883</v>
      </c>
    </row>
    <row r="175" ht="81.75" customHeight="1" spans="1:2">
      <c r="A175" s="8">
        <v>179</v>
      </c>
      <c r="B175" s="1" t="s">
        <v>884</v>
      </c>
    </row>
    <row r="176" ht="82.5" customHeight="1" spans="1:2">
      <c r="A176" s="8">
        <v>180</v>
      </c>
      <c r="B176" s="1" t="s">
        <v>885</v>
      </c>
    </row>
    <row r="177" ht="75.75" customHeight="1" spans="1:2">
      <c r="A177" s="8">
        <v>181</v>
      </c>
      <c r="B177" s="1" t="s">
        <v>886</v>
      </c>
    </row>
    <row r="178" ht="57" customHeight="1" spans="1:2">
      <c r="A178" s="8">
        <v>182</v>
      </c>
      <c r="B178" s="1" t="s">
        <v>887</v>
      </c>
    </row>
    <row r="179" ht="69" customHeight="1" spans="1:2">
      <c r="A179" s="8">
        <v>183</v>
      </c>
      <c r="B179" s="1" t="s">
        <v>888</v>
      </c>
    </row>
    <row r="180" ht="63.75" customHeight="1" spans="1:2">
      <c r="A180" s="8">
        <v>184</v>
      </c>
      <c r="B180" s="1" t="s">
        <v>889</v>
      </c>
    </row>
    <row r="181" ht="61.5" customHeight="1" spans="1:2">
      <c r="A181" s="8">
        <v>185</v>
      </c>
      <c r="B181" s="1" t="s">
        <v>890</v>
      </c>
    </row>
    <row r="182" ht="65.25" customHeight="1" spans="1:2">
      <c r="A182" s="8">
        <v>186</v>
      </c>
      <c r="B182" s="1" t="s">
        <v>891</v>
      </c>
    </row>
    <row r="183" ht="61.5" customHeight="1" spans="1:2">
      <c r="A183" s="8">
        <v>187</v>
      </c>
      <c r="B183" s="1" t="s">
        <v>892</v>
      </c>
    </row>
    <row r="184" ht="60" customHeight="1" spans="1:3">
      <c r="A184" s="8">
        <v>188</v>
      </c>
      <c r="B184" s="1" t="s">
        <v>893</v>
      </c>
      <c r="C184"/>
    </row>
    <row r="185" ht="75" customHeight="1" spans="1:3">
      <c r="A185" s="8">
        <v>189</v>
      </c>
      <c r="B185" s="1" t="s">
        <v>894</v>
      </c>
      <c r="C185"/>
    </row>
    <row r="186" ht="88.5" customHeight="1" spans="1:3">
      <c r="A186" s="8">
        <v>190</v>
      </c>
      <c r="B186" s="1" t="s">
        <v>895</v>
      </c>
      <c r="C186"/>
    </row>
    <row r="187" ht="94.5" customHeight="1" spans="1:3">
      <c r="A187" s="8">
        <v>191</v>
      </c>
      <c r="B187" s="1" t="s">
        <v>896</v>
      </c>
      <c r="C187"/>
    </row>
    <row r="188" ht="64.5" customHeight="1" spans="1:3">
      <c r="A188" s="8">
        <v>192</v>
      </c>
      <c r="B188" s="1" t="s">
        <v>897</v>
      </c>
      <c r="C188"/>
    </row>
    <row r="189" ht="83.25" customHeight="1" spans="1:3">
      <c r="A189" s="8">
        <v>193</v>
      </c>
      <c r="B189" s="1" t="s">
        <v>898</v>
      </c>
      <c r="C189"/>
    </row>
    <row r="190" ht="80.25" customHeight="1" spans="1:3">
      <c r="A190" s="8">
        <v>194</v>
      </c>
      <c r="B190" s="1" t="s">
        <v>899</v>
      </c>
      <c r="C190"/>
    </row>
    <row r="191" ht="77.25" customHeight="1" spans="1:3">
      <c r="A191" s="8">
        <v>195</v>
      </c>
      <c r="B191" s="1" t="s">
        <v>900</v>
      </c>
      <c r="C191"/>
    </row>
    <row r="192" ht="81" customHeight="1" spans="1:3">
      <c r="A192" s="8">
        <v>196</v>
      </c>
      <c r="B192" s="1" t="s">
        <v>901</v>
      </c>
      <c r="C192"/>
    </row>
    <row r="193" ht="81.75" customHeight="1" spans="1:3">
      <c r="A193" s="8">
        <v>197</v>
      </c>
      <c r="B193" s="1" t="s">
        <v>902</v>
      </c>
      <c r="C193"/>
    </row>
    <row r="194" ht="81.75" customHeight="1" spans="1:3">
      <c r="A194" s="8">
        <v>198</v>
      </c>
      <c r="B194" s="1" t="s">
        <v>903</v>
      </c>
      <c r="C194"/>
    </row>
    <row r="195" ht="75.75" customHeight="1" spans="1:3">
      <c r="A195" s="8">
        <v>199</v>
      </c>
      <c r="B195" s="1" t="s">
        <v>904</v>
      </c>
      <c r="C195"/>
    </row>
    <row r="196" ht="81.75" customHeight="1" spans="1:3">
      <c r="A196" s="8">
        <v>200</v>
      </c>
      <c r="B196" s="1" t="s">
        <v>905</v>
      </c>
      <c r="C196"/>
    </row>
    <row r="197" ht="75.75" customHeight="1" spans="1:3">
      <c r="A197" s="8">
        <v>201</v>
      </c>
      <c r="B197" s="1" t="s">
        <v>906</v>
      </c>
      <c r="C197"/>
    </row>
    <row r="198" ht="72.75" customHeight="1" spans="1:3">
      <c r="A198" s="8">
        <v>202</v>
      </c>
      <c r="B198" s="1" t="s">
        <v>907</v>
      </c>
      <c r="C198"/>
    </row>
    <row r="199" ht="73.5" customHeight="1" spans="1:3">
      <c r="A199" s="8">
        <v>203</v>
      </c>
      <c r="B199" s="1" t="s">
        <v>908</v>
      </c>
      <c r="C199"/>
    </row>
    <row r="200" ht="67.5" customHeight="1" spans="1:3">
      <c r="A200" s="8">
        <v>204</v>
      </c>
      <c r="B200" s="1" t="s">
        <v>909</v>
      </c>
      <c r="C200"/>
    </row>
    <row r="201" ht="73.5" customHeight="1" spans="1:3">
      <c r="A201" s="8">
        <v>205</v>
      </c>
      <c r="B201" s="1" t="s">
        <v>910</v>
      </c>
      <c r="C201"/>
    </row>
    <row r="202" ht="77.25" customHeight="1" spans="1:3">
      <c r="A202" s="8">
        <v>206</v>
      </c>
      <c r="B202" s="1" t="s">
        <v>911</v>
      </c>
      <c r="C202"/>
    </row>
    <row r="203" ht="75" customHeight="1" spans="1:3">
      <c r="A203" s="8">
        <v>207</v>
      </c>
      <c r="B203" s="1" t="s">
        <v>912</v>
      </c>
      <c r="C203"/>
    </row>
    <row r="204" ht="75.75" customHeight="1" spans="1:3">
      <c r="A204" s="8">
        <v>208</v>
      </c>
      <c r="B204" s="1" t="s">
        <v>913</v>
      </c>
      <c r="C204"/>
    </row>
    <row r="205" ht="75" customHeight="1" spans="1:3">
      <c r="A205" s="8">
        <v>209</v>
      </c>
      <c r="B205" s="1" t="s">
        <v>914</v>
      </c>
      <c r="C205"/>
    </row>
    <row r="206" ht="71.25" customHeight="1" spans="1:3">
      <c r="A206" s="8">
        <v>210</v>
      </c>
      <c r="B206" s="1" t="s">
        <v>915</v>
      </c>
      <c r="C206"/>
    </row>
    <row r="207" ht="78" customHeight="1" spans="1:3">
      <c r="A207" s="8">
        <v>211</v>
      </c>
      <c r="B207" s="1" t="s">
        <v>916</v>
      </c>
      <c r="C207"/>
    </row>
    <row r="208" ht="77.25" customHeight="1" spans="1:3">
      <c r="A208" s="8">
        <v>212</v>
      </c>
      <c r="B208" s="1" t="s">
        <v>917</v>
      </c>
      <c r="C208"/>
    </row>
    <row r="209" ht="74.25" customHeight="1" spans="1:3">
      <c r="A209" s="8">
        <v>213</v>
      </c>
      <c r="B209" s="1" t="s">
        <v>918</v>
      </c>
      <c r="C209"/>
    </row>
    <row r="210" ht="90" customHeight="1" spans="1:3">
      <c r="A210" s="8">
        <v>214</v>
      </c>
      <c r="B210" s="1" t="s">
        <v>919</v>
      </c>
      <c r="C210"/>
    </row>
    <row r="211" ht="86.25" customHeight="1" spans="1:3">
      <c r="A211" s="8">
        <v>215</v>
      </c>
      <c r="B211" s="1" t="s">
        <v>920</v>
      </c>
      <c r="C211"/>
    </row>
    <row r="212" ht="90" customHeight="1" spans="1:3">
      <c r="A212" s="8">
        <v>216</v>
      </c>
      <c r="B212" s="1" t="s">
        <v>921</v>
      </c>
      <c r="C212"/>
    </row>
    <row r="213" ht="102" customHeight="1" spans="1:3">
      <c r="A213" s="8">
        <v>217</v>
      </c>
      <c r="B213" s="1" t="s">
        <v>922</v>
      </c>
      <c r="C213"/>
    </row>
    <row r="214" ht="92.25" customHeight="1" spans="1:3">
      <c r="A214" s="8">
        <v>218</v>
      </c>
      <c r="B214" s="1" t="s">
        <v>923</v>
      </c>
      <c r="C214"/>
    </row>
    <row r="215" ht="84" customHeight="1" spans="1:3">
      <c r="A215" s="8">
        <v>219</v>
      </c>
      <c r="B215" s="1" t="s">
        <v>924</v>
      </c>
      <c r="C215"/>
    </row>
    <row r="216" ht="78.75" customHeight="1" spans="1:3">
      <c r="A216" s="8">
        <v>220</v>
      </c>
      <c r="B216" s="1" t="s">
        <v>925</v>
      </c>
      <c r="C216"/>
    </row>
    <row r="217" ht="75.75" customHeight="1" spans="1:3">
      <c r="A217" s="8">
        <v>221</v>
      </c>
      <c r="B217" s="1" t="s">
        <v>926</v>
      </c>
      <c r="C217"/>
    </row>
    <row r="218" ht="77.25" customHeight="1" spans="1:3">
      <c r="A218" s="8">
        <v>222</v>
      </c>
      <c r="B218" s="1" t="s">
        <v>927</v>
      </c>
      <c r="C218"/>
    </row>
    <row r="219" ht="72.75" customHeight="1" spans="1:3">
      <c r="A219" s="8">
        <v>223</v>
      </c>
      <c r="B219" s="1" t="s">
        <v>928</v>
      </c>
      <c r="C219"/>
    </row>
    <row r="220" ht="81.75" customHeight="1" spans="1:3">
      <c r="A220" s="8">
        <v>224</v>
      </c>
      <c r="B220" s="1" t="s">
        <v>929</v>
      </c>
      <c r="C220"/>
    </row>
    <row r="221" ht="90.75" customHeight="1" spans="1:3">
      <c r="A221" s="8">
        <v>225</v>
      </c>
      <c r="B221" s="1" t="s">
        <v>930</v>
      </c>
      <c r="C221"/>
    </row>
    <row r="222" ht="86.25" customHeight="1" spans="1:3">
      <c r="A222" s="8">
        <v>226</v>
      </c>
      <c r="B222" s="1" t="s">
        <v>931</v>
      </c>
      <c r="C222"/>
    </row>
    <row r="223" ht="87.75" customHeight="1" spans="1:3">
      <c r="A223" s="8">
        <v>227</v>
      </c>
      <c r="B223" s="1" t="s">
        <v>932</v>
      </c>
      <c r="C223"/>
    </row>
    <row r="224" ht="82.5" customHeight="1" spans="1:3">
      <c r="A224" s="8">
        <v>228</v>
      </c>
      <c r="B224" s="1" t="s">
        <v>933</v>
      </c>
      <c r="C224"/>
    </row>
    <row r="225" ht="79.5" customHeight="1" spans="1:3">
      <c r="A225" s="8">
        <v>229</v>
      </c>
      <c r="B225" s="1" t="s">
        <v>934</v>
      </c>
      <c r="C225"/>
    </row>
    <row r="226" ht="73.5" customHeight="1" spans="1:3">
      <c r="A226" s="8">
        <v>230</v>
      </c>
      <c r="B226" s="1" t="s">
        <v>935</v>
      </c>
      <c r="C226"/>
    </row>
    <row r="227" ht="91.5" customHeight="1" spans="1:3">
      <c r="A227" s="8">
        <v>231</v>
      </c>
      <c r="B227" s="1" t="s">
        <v>936</v>
      </c>
      <c r="C227"/>
    </row>
    <row r="228" ht="102" customHeight="1" spans="1:3">
      <c r="A228" s="8">
        <v>232</v>
      </c>
      <c r="B228" s="1" t="s">
        <v>937</v>
      </c>
      <c r="C228"/>
    </row>
    <row r="229" ht="84.75" customHeight="1" spans="1:3">
      <c r="A229" s="8">
        <v>233</v>
      </c>
      <c r="B229" s="1" t="s">
        <v>938</v>
      </c>
      <c r="C229"/>
    </row>
    <row r="230" ht="83.25" customHeight="1" spans="1:3">
      <c r="A230" s="8">
        <v>234</v>
      </c>
      <c r="B230" s="1" t="s">
        <v>939</v>
      </c>
      <c r="C230"/>
    </row>
    <row r="231" ht="77.25" customHeight="1" spans="1:3">
      <c r="A231" s="8">
        <v>235</v>
      </c>
      <c r="B231" s="1" t="s">
        <v>940</v>
      </c>
      <c r="C231"/>
    </row>
    <row r="232" ht="69" customHeight="1" spans="1:3">
      <c r="A232" s="8">
        <v>236</v>
      </c>
      <c r="B232" s="1" t="s">
        <v>941</v>
      </c>
      <c r="C232"/>
    </row>
    <row r="233" ht="66" customHeight="1" spans="1:3">
      <c r="A233" s="8">
        <v>237</v>
      </c>
      <c r="B233" s="1" t="s">
        <v>942</v>
      </c>
      <c r="C233"/>
    </row>
    <row r="234" ht="68.25" customHeight="1" spans="1:3">
      <c r="A234" s="8">
        <v>238</v>
      </c>
      <c r="B234" s="1" t="s">
        <v>943</v>
      </c>
      <c r="C234"/>
    </row>
    <row r="235" ht="90" customHeight="1" spans="1:3">
      <c r="A235" s="8">
        <v>239</v>
      </c>
      <c r="B235" s="1" t="s">
        <v>944</v>
      </c>
      <c r="C235"/>
    </row>
    <row r="236" ht="79.5" customHeight="1" spans="1:3">
      <c r="A236" s="8">
        <v>240</v>
      </c>
      <c r="B236" s="1" t="s">
        <v>945</v>
      </c>
      <c r="C236"/>
    </row>
    <row r="237" ht="78.75" customHeight="1" spans="1:3">
      <c r="A237" s="8">
        <v>241</v>
      </c>
      <c r="B237" s="1" t="s">
        <v>946</v>
      </c>
      <c r="C237"/>
    </row>
    <row r="238" ht="87.75" customHeight="1" spans="1:3">
      <c r="A238" s="8">
        <v>242</v>
      </c>
      <c r="B238" s="1" t="s">
        <v>947</v>
      </c>
      <c r="C238"/>
    </row>
    <row r="239" ht="78" customHeight="1" spans="1:3">
      <c r="A239" s="8">
        <v>243</v>
      </c>
      <c r="B239" s="1" t="s">
        <v>948</v>
      </c>
      <c r="C239"/>
    </row>
    <row r="240" ht="71.25" customHeight="1" spans="1:3">
      <c r="A240" s="8">
        <v>244</v>
      </c>
      <c r="B240" s="13" t="s">
        <v>949</v>
      </c>
      <c r="C240"/>
    </row>
    <row r="241" ht="88.5" customHeight="1" spans="1:3">
      <c r="A241" s="8">
        <v>245</v>
      </c>
      <c r="B241" t="s">
        <v>950</v>
      </c>
      <c r="C241" s="1"/>
    </row>
    <row r="242" ht="93" customHeight="1" spans="1:3">
      <c r="A242" s="8">
        <v>246</v>
      </c>
      <c r="B242" t="s">
        <v>951</v>
      </c>
      <c r="C242" s="1"/>
    </row>
    <row r="243" ht="95.25" customHeight="1" spans="1:3">
      <c r="A243" s="8">
        <v>247</v>
      </c>
      <c r="B243" t="s">
        <v>952</v>
      </c>
      <c r="C243" s="1"/>
    </row>
    <row r="244" ht="93" customHeight="1" spans="1:3">
      <c r="A244" s="8">
        <v>248</v>
      </c>
      <c r="B244" t="s">
        <v>953</v>
      </c>
      <c r="C244" s="1"/>
    </row>
    <row r="245" ht="91.5" customHeight="1" spans="1:2">
      <c r="A245" s="8">
        <v>249</v>
      </c>
      <c r="B245" t="s">
        <v>954</v>
      </c>
    </row>
    <row r="246" ht="63" customHeight="1" spans="1:2">
      <c r="A246" s="8">
        <v>250</v>
      </c>
      <c r="B246" t="s">
        <v>955</v>
      </c>
    </row>
    <row r="247" ht="57" customHeight="1" spans="1:2">
      <c r="A247" s="8">
        <v>251</v>
      </c>
      <c r="B247" t="s">
        <v>956</v>
      </c>
    </row>
    <row r="248" ht="62.25" customHeight="1" spans="1:2">
      <c r="A248" s="8">
        <v>252</v>
      </c>
      <c r="B248" t="s">
        <v>957</v>
      </c>
    </row>
    <row r="249" ht="60" customHeight="1" spans="1:2">
      <c r="A249" s="8">
        <v>253</v>
      </c>
      <c r="B249" t="s">
        <v>958</v>
      </c>
    </row>
    <row r="250" ht="69.75" customHeight="1" spans="1:2">
      <c r="A250" s="8">
        <v>254</v>
      </c>
      <c r="B250" t="s">
        <v>959</v>
      </c>
    </row>
    <row r="251" ht="60.75" customHeight="1" spans="1:2">
      <c r="A251" s="8">
        <v>255</v>
      </c>
      <c r="B251" t="s">
        <v>960</v>
      </c>
    </row>
    <row r="252" ht="78.75" customHeight="1" spans="1:3">
      <c r="A252" s="8">
        <v>256</v>
      </c>
      <c r="B252" t="s">
        <v>961</v>
      </c>
      <c r="C252"/>
    </row>
    <row r="253" ht="87" customHeight="1" spans="1:3">
      <c r="A253" s="8">
        <v>257</v>
      </c>
      <c r="B253" t="s">
        <v>962</v>
      </c>
      <c r="C253"/>
    </row>
    <row r="254" ht="101.25" customHeight="1" spans="1:3">
      <c r="A254" s="8">
        <v>258</v>
      </c>
      <c r="B254" t="s">
        <v>963</v>
      </c>
      <c r="C254"/>
    </row>
    <row r="255" ht="85.5" customHeight="1" spans="1:3">
      <c r="A255" s="8">
        <v>259</v>
      </c>
      <c r="B255" t="s">
        <v>964</v>
      </c>
      <c r="C255"/>
    </row>
    <row r="256" ht="83.25" customHeight="1" spans="1:3">
      <c r="A256" s="8">
        <v>260</v>
      </c>
      <c r="B256" t="s">
        <v>965</v>
      </c>
      <c r="C256"/>
    </row>
    <row r="257" ht="77.25" customHeight="1" spans="1:3">
      <c r="A257" s="8">
        <v>261</v>
      </c>
      <c r="B257" t="s">
        <v>966</v>
      </c>
      <c r="C257"/>
    </row>
    <row r="258" ht="75.75" customHeight="1" spans="1:3">
      <c r="A258" s="8">
        <v>262</v>
      </c>
      <c r="B258" t="s">
        <v>967</v>
      </c>
      <c r="C258"/>
    </row>
    <row r="259" ht="63" customHeight="1" spans="1:3">
      <c r="A259" s="8">
        <v>263</v>
      </c>
      <c r="B259" t="s">
        <v>708</v>
      </c>
      <c r="C259"/>
    </row>
    <row r="260" ht="73.5" customHeight="1" spans="1:3">
      <c r="A260" s="8">
        <v>264</v>
      </c>
      <c r="B260" t="s">
        <v>968</v>
      </c>
      <c r="C260"/>
    </row>
    <row r="261" ht="76.5" customHeight="1" spans="1:3">
      <c r="A261" s="8">
        <v>265</v>
      </c>
      <c r="B261" t="s">
        <v>969</v>
      </c>
      <c r="C261"/>
    </row>
    <row r="262" ht="87" customHeight="1" spans="1:3">
      <c r="A262" s="8">
        <v>266</v>
      </c>
      <c r="B262" t="s">
        <v>970</v>
      </c>
      <c r="C262"/>
    </row>
    <row r="263" ht="73.5" customHeight="1" spans="1:3">
      <c r="A263" s="8">
        <v>267</v>
      </c>
      <c r="B263" t="s">
        <v>971</v>
      </c>
      <c r="C263"/>
    </row>
    <row r="264" ht="61.5" customHeight="1" spans="1:3">
      <c r="A264" s="8">
        <v>268</v>
      </c>
      <c r="B264" t="s">
        <v>972</v>
      </c>
      <c r="C264"/>
    </row>
    <row r="265" ht="91.5" customHeight="1" spans="1:3">
      <c r="A265" s="8">
        <v>269</v>
      </c>
      <c r="B265" t="s">
        <v>973</v>
      </c>
      <c r="C265"/>
    </row>
    <row r="266" ht="84" customHeight="1" spans="1:3">
      <c r="A266" s="8">
        <v>270</v>
      </c>
      <c r="B266" t="s">
        <v>974</v>
      </c>
      <c r="C266"/>
    </row>
    <row r="267" ht="65.25" customHeight="1" spans="1:3">
      <c r="A267" s="8">
        <v>271</v>
      </c>
      <c r="B267" t="s">
        <v>975</v>
      </c>
      <c r="C267"/>
    </row>
    <row r="268" ht="73.5" customHeight="1" spans="1:3">
      <c r="A268" s="8">
        <v>272</v>
      </c>
      <c r="B268" t="s">
        <v>976</v>
      </c>
      <c r="C268"/>
    </row>
    <row r="269" ht="54" customHeight="1" spans="1:3">
      <c r="A269" s="8">
        <v>273</v>
      </c>
      <c r="B269" t="s">
        <v>977</v>
      </c>
      <c r="C269"/>
    </row>
    <row r="270" ht="69.75" customHeight="1" spans="1:3">
      <c r="A270" s="8">
        <v>274</v>
      </c>
      <c r="B270" t="s">
        <v>978</v>
      </c>
      <c r="C270"/>
    </row>
    <row r="271" ht="72" customHeight="1" spans="1:3">
      <c r="A271" s="8">
        <v>275</v>
      </c>
      <c r="B271" t="s">
        <v>979</v>
      </c>
      <c r="C271"/>
    </row>
    <row r="272" ht="67.5" customHeight="1" spans="1:3">
      <c r="A272" s="8">
        <v>276</v>
      </c>
      <c r="B272" t="s">
        <v>980</v>
      </c>
      <c r="C272"/>
    </row>
    <row r="273" ht="68.25" customHeight="1" spans="1:3">
      <c r="A273" s="8">
        <v>277</v>
      </c>
      <c r="B273" t="s">
        <v>981</v>
      </c>
      <c r="C273"/>
    </row>
    <row r="274" ht="66.75" customHeight="1" spans="1:3">
      <c r="A274" s="8">
        <v>278</v>
      </c>
      <c r="B274" t="s">
        <v>982</v>
      </c>
      <c r="C274"/>
    </row>
    <row r="275" ht="63.75" customHeight="1" spans="1:3">
      <c r="A275" s="8">
        <v>279</v>
      </c>
      <c r="B275" t="s">
        <v>983</v>
      </c>
      <c r="C275"/>
    </row>
    <row r="276" ht="81" customHeight="1" spans="1:3">
      <c r="A276" s="8">
        <v>280</v>
      </c>
      <c r="B276" t="s">
        <v>984</v>
      </c>
      <c r="C276"/>
    </row>
    <row r="277" ht="75" customHeight="1" spans="1:3">
      <c r="A277" s="8">
        <v>281</v>
      </c>
      <c r="B277" t="s">
        <v>985</v>
      </c>
      <c r="C277"/>
    </row>
    <row r="278" ht="74.25" customHeight="1" spans="1:3">
      <c r="A278" s="8">
        <v>282</v>
      </c>
      <c r="B278" t="s">
        <v>986</v>
      </c>
      <c r="C278"/>
    </row>
    <row r="279" ht="85.5" customHeight="1" spans="1:3">
      <c r="A279" s="8">
        <v>283</v>
      </c>
      <c r="B279" t="s">
        <v>987</v>
      </c>
      <c r="C279"/>
    </row>
    <row r="280" ht="76.5" customHeight="1" spans="1:3">
      <c r="A280" s="8">
        <v>284</v>
      </c>
      <c r="B280" t="s">
        <v>988</v>
      </c>
      <c r="C280"/>
    </row>
    <row r="281" ht="72" customHeight="1" spans="1:3">
      <c r="A281" s="8">
        <v>285</v>
      </c>
      <c r="B281" t="s">
        <v>989</v>
      </c>
      <c r="C281"/>
    </row>
    <row r="282" ht="81.75" customHeight="1" spans="1:3">
      <c r="A282" s="8">
        <v>286</v>
      </c>
      <c r="B282" t="s">
        <v>990</v>
      </c>
      <c r="C282"/>
    </row>
    <row r="283" ht="73.5" customHeight="1" spans="1:3">
      <c r="A283" s="8">
        <v>287</v>
      </c>
      <c r="B283" t="s">
        <v>991</v>
      </c>
      <c r="C283"/>
    </row>
    <row r="284" ht="82.5" customHeight="1" spans="1:3">
      <c r="A284" s="8">
        <v>288</v>
      </c>
      <c r="B284" t="s">
        <v>992</v>
      </c>
      <c r="C284"/>
    </row>
    <row r="285" ht="78" customHeight="1" spans="1:3">
      <c r="A285" s="8">
        <v>289</v>
      </c>
      <c r="B285" t="s">
        <v>993</v>
      </c>
      <c r="C285"/>
    </row>
    <row r="286" ht="81" customHeight="1" spans="1:3">
      <c r="A286" s="8">
        <v>290</v>
      </c>
      <c r="B286" t="s">
        <v>994</v>
      </c>
      <c r="C286"/>
    </row>
    <row r="287" ht="81" customHeight="1" spans="1:3">
      <c r="A287" s="8">
        <v>291</v>
      </c>
      <c r="B287" t="s">
        <v>995</v>
      </c>
      <c r="C287"/>
    </row>
    <row r="288" ht="81.75" customHeight="1" spans="1:3">
      <c r="A288" s="8">
        <v>292</v>
      </c>
      <c r="B288" t="s">
        <v>996</v>
      </c>
      <c r="C288"/>
    </row>
    <row r="289" ht="72.75" customHeight="1" spans="1:3">
      <c r="A289" s="8">
        <v>293</v>
      </c>
      <c r="B289" t="s">
        <v>997</v>
      </c>
      <c r="C289"/>
    </row>
  </sheetData>
  <pageMargins left="0.699305555555556" right="0.699305555555556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B7"/>
  <sheetViews>
    <sheetView workbookViewId="0">
      <selection activeCell="G37" sqref="G37"/>
    </sheetView>
  </sheetViews>
  <sheetFormatPr defaultColWidth="9" defaultRowHeight="16.5" outlineLevelRow="6" outlineLevelCol="1"/>
  <cols>
    <col min="1" max="1" width="9" style="5"/>
    <col min="2" max="2" width="20.375" style="5" customWidth="1"/>
    <col min="3" max="16384" width="9" style="5"/>
  </cols>
  <sheetData>
    <row r="1" spans="1:2">
      <c r="A1" s="5" t="s">
        <v>998</v>
      </c>
      <c r="B1" s="5" t="s">
        <v>999</v>
      </c>
    </row>
    <row r="2" spans="1:2">
      <c r="A2" s="5" t="s">
        <v>1000</v>
      </c>
      <c r="B2" s="6">
        <v>2</v>
      </c>
    </row>
    <row r="3" spans="1:2">
      <c r="A3" s="5" t="s">
        <v>1001</v>
      </c>
      <c r="B3" s="6">
        <v>2</v>
      </c>
    </row>
    <row r="4" spans="1:2">
      <c r="A4" s="5" t="s">
        <v>1002</v>
      </c>
      <c r="B4" s="7" t="s">
        <v>1003</v>
      </c>
    </row>
    <row r="5" spans="1:2">
      <c r="A5" s="5" t="s">
        <v>1004</v>
      </c>
      <c r="B5" s="7" t="s">
        <v>1005</v>
      </c>
    </row>
    <row r="6" spans="1:2">
      <c r="A6" s="5" t="s">
        <v>1006</v>
      </c>
      <c r="B6" s="7" t="s">
        <v>1007</v>
      </c>
    </row>
    <row r="7" spans="1:2">
      <c r="A7" s="5" t="s">
        <v>1008</v>
      </c>
      <c r="B7" s="5" t="s">
        <v>1009</v>
      </c>
    </row>
  </sheetData>
  <pageMargins left="0.699305555555556" right="0.699305555555556" top="0.75" bottom="0.75" header="0.3" footer="0.3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H1023"/>
  <sheetViews>
    <sheetView workbookViewId="0">
      <selection activeCell="D32" sqref="D32"/>
    </sheetView>
  </sheetViews>
  <sheetFormatPr defaultColWidth="9" defaultRowHeight="13.5" outlineLevelCol="7"/>
  <cols>
    <col min="1" max="1" width="5.875" style="1" customWidth="1"/>
    <col min="2" max="2" width="8.5" style="1" customWidth="1"/>
    <col min="3" max="3" width="20.125" customWidth="1"/>
    <col min="6" max="6" width="6.5" style="1" customWidth="1"/>
    <col min="7" max="7" width="7.625" style="1" customWidth="1"/>
  </cols>
  <sheetData>
    <row r="1" ht="16.5" spans="1:7">
      <c r="A1" s="2" t="s">
        <v>705</v>
      </c>
      <c r="B1" s="2" t="s">
        <v>1010</v>
      </c>
      <c r="F1" s="3" t="s">
        <v>1011</v>
      </c>
      <c r="G1" s="3" t="s">
        <v>1012</v>
      </c>
    </row>
    <row r="2" ht="16.5" spans="1:8">
      <c r="A2" s="2">
        <v>1</v>
      </c>
      <c r="B2" s="2">
        <v>6</v>
      </c>
      <c r="C2" t="str">
        <f>VLOOKUP(B2,形象对应!A:B,2,FALSE)</f>
        <v>xiongmao</v>
      </c>
      <c r="F2" s="3">
        <v>1</v>
      </c>
      <c r="G2" s="3">
        <v>28</v>
      </c>
      <c r="H2" t="str">
        <f>VLOOKUP(G2,形象对应!A:B,2,FALSE)</f>
        <v>nvjingling</v>
      </c>
    </row>
    <row r="3" ht="16.5" spans="1:8">
      <c r="A3" s="2">
        <v>2</v>
      </c>
      <c r="B3" s="2">
        <v>2</v>
      </c>
      <c r="C3" t="str">
        <f>VLOOKUP(B3,形象对应!A:B,2,FALSE)</f>
        <v>niutouguai</v>
      </c>
      <c r="F3" s="3">
        <v>2</v>
      </c>
      <c r="G3" s="3">
        <v>9</v>
      </c>
      <c r="H3" t="str">
        <f>VLOOKUP(G3,形象对应!A:B,2,FALSE)</f>
        <v>cunzhang</v>
      </c>
    </row>
    <row r="4" ht="16.5" spans="1:8">
      <c r="A4" s="2">
        <v>3</v>
      </c>
      <c r="B4" s="2">
        <v>3</v>
      </c>
      <c r="C4" t="str">
        <f>VLOOKUP(B4,形象对应!A:B,2,FALSE)</f>
        <v>gebulin</v>
      </c>
      <c r="F4" s="3">
        <v>3</v>
      </c>
      <c r="G4" s="3">
        <v>7</v>
      </c>
      <c r="H4" t="str">
        <f>VLOOKUP(G4,形象对应!A:B,2,FALSE)</f>
        <v>chongwushi</v>
      </c>
    </row>
    <row r="5" ht="16.5" spans="1:8">
      <c r="A5" s="2">
        <v>4</v>
      </c>
      <c r="B5" s="2">
        <v>4</v>
      </c>
      <c r="C5" t="str">
        <f>VLOOKUP(B5,形象对应!A:B,2,FALSE)</f>
        <v>ruanniguai</v>
      </c>
      <c r="F5" s="3">
        <v>4</v>
      </c>
      <c r="G5" s="3">
        <v>59</v>
      </c>
      <c r="H5" t="str">
        <f>VLOOKUP(G5,形象对应!A:B,2,FALSE)</f>
        <v>shouwei1</v>
      </c>
    </row>
    <row r="6" ht="16.5" spans="1:8">
      <c r="A6" s="2">
        <v>5</v>
      </c>
      <c r="B6" s="2">
        <v>5</v>
      </c>
      <c r="C6" t="str">
        <f>VLOOKUP(B6,形象对应!A:B,2,FALSE)</f>
        <v>shuguai</v>
      </c>
      <c r="F6" s="3">
        <v>5</v>
      </c>
      <c r="G6" s="3">
        <v>60</v>
      </c>
      <c r="H6" t="str">
        <f>VLOOKUP(G6,形象对应!A:B,2,FALSE)</f>
        <v>shouwei2</v>
      </c>
    </row>
    <row r="7" ht="16.5" spans="1:8">
      <c r="A7" s="2">
        <v>6</v>
      </c>
      <c r="B7" s="2">
        <v>10</v>
      </c>
      <c r="C7" t="str">
        <f>VLOOKUP(B7,形象对应!A:B,2,FALSE)</f>
        <v>bianfu</v>
      </c>
      <c r="F7" s="3">
        <v>6</v>
      </c>
      <c r="G7" s="3">
        <v>37</v>
      </c>
      <c r="H7" t="str">
        <f>VLOOKUP(G7,形象对应!A:B,2,FALSE)</f>
        <v>Make</v>
      </c>
    </row>
    <row r="8" ht="16.5" spans="1:8">
      <c r="A8" s="2">
        <v>9</v>
      </c>
      <c r="B8" s="2">
        <v>16</v>
      </c>
      <c r="C8" t="str">
        <f>VLOOKUP(B8,形象对应!A:B,2,FALSE)</f>
        <v>jiangshi</v>
      </c>
      <c r="F8" s="3">
        <v>7</v>
      </c>
      <c r="G8" s="3">
        <v>9</v>
      </c>
      <c r="H8" t="str">
        <f>VLOOKUP(G8,形象对应!A:B,2,FALSE)</f>
        <v>cunzhang</v>
      </c>
    </row>
    <row r="9" ht="16.5" spans="1:8">
      <c r="A9" s="2">
        <v>17</v>
      </c>
      <c r="B9" s="2">
        <v>24</v>
      </c>
      <c r="C9" t="str">
        <f>VLOOKUP(B9,形象对应!A:B,2,FALSE)</f>
        <v>wugui</v>
      </c>
      <c r="F9" s="3">
        <v>8</v>
      </c>
      <c r="G9" s="3">
        <v>49</v>
      </c>
      <c r="H9" t="str">
        <f>VLOOKUP(G9,形象对应!A:B,2,FALSE)</f>
        <v>kuanggong</v>
      </c>
    </row>
    <row r="10" ht="16.5" spans="1:8">
      <c r="A10" s="2">
        <v>18</v>
      </c>
      <c r="B10" s="2">
        <v>25</v>
      </c>
      <c r="C10" t="str">
        <f>VLOOKUP(B10,形象对应!A:B,2,FALSE)</f>
        <v>yingziguai</v>
      </c>
      <c r="F10" s="3">
        <v>9</v>
      </c>
      <c r="G10" s="3">
        <v>40</v>
      </c>
      <c r="H10" t="str">
        <f>VLOOKUP(G10,形象对应!A:B,2,FALSE)</f>
        <v>anna</v>
      </c>
    </row>
    <row r="11" ht="16.5" spans="1:8">
      <c r="A11" s="2">
        <v>20</v>
      </c>
      <c r="B11" s="2">
        <v>42</v>
      </c>
      <c r="C11" t="str">
        <f>VLOOKUP(B11,形象对应!A:B,2,FALSE)</f>
        <v>qiangdao</v>
      </c>
      <c r="F11" s="3">
        <v>10</v>
      </c>
      <c r="G11" s="3">
        <v>38</v>
      </c>
      <c r="H11" t="str">
        <f>VLOOKUP(G11,形象对应!A:B,2,FALSE)</f>
        <v>Mangjianshi</v>
      </c>
    </row>
    <row r="12" ht="16.5" spans="1:8">
      <c r="A12" s="2">
        <v>21</v>
      </c>
      <c r="B12" s="2">
        <v>49</v>
      </c>
      <c r="C12" t="str">
        <f>VLOOKUP(B12,形象对应!A:B,2,FALSE)</f>
        <v>kuanggong</v>
      </c>
      <c r="F12" s="3">
        <v>11</v>
      </c>
      <c r="G12" s="3">
        <v>54</v>
      </c>
      <c r="H12" t="str">
        <f>VLOOKUP(G12,形象对应!A:B,2,FALSE)</f>
        <v>xianshouguai3</v>
      </c>
    </row>
    <row r="13" ht="16.5" spans="1:8">
      <c r="A13" s="2">
        <v>24</v>
      </c>
      <c r="B13" s="2">
        <v>19</v>
      </c>
      <c r="C13" t="str">
        <f>VLOOKUP(B13,形象对应!A:B,2,FALSE)</f>
        <v>dazuixiangzi</v>
      </c>
      <c r="F13" s="3">
        <v>12</v>
      </c>
      <c r="G13" s="3">
        <v>60</v>
      </c>
      <c r="H13" t="str">
        <f>VLOOKUP(G13,形象对应!A:B,2,FALSE)</f>
        <v>shouwei2</v>
      </c>
    </row>
    <row r="14" ht="16.5" spans="1:8">
      <c r="A14" s="2">
        <v>26</v>
      </c>
      <c r="B14" s="2">
        <v>123</v>
      </c>
      <c r="C14" t="str">
        <f>VLOOKUP(B14,形象对应!A:B,2,FALSE)</f>
        <v>kulouzhanshi</v>
      </c>
      <c r="F14" s="3">
        <v>13</v>
      </c>
      <c r="G14" s="3">
        <v>39</v>
      </c>
      <c r="H14" t="str">
        <f>VLOOKUP(G14,形象对应!A:B,2,FALSE)</f>
        <v>Mushi</v>
      </c>
    </row>
    <row r="15" ht="16.5" spans="1:8">
      <c r="A15" s="2">
        <v>27</v>
      </c>
      <c r="B15" s="2">
        <v>32</v>
      </c>
      <c r="C15" t="str">
        <f>VLOOKUP(B15,形象对应!A:B,2,FALSE)</f>
        <v>pangxie</v>
      </c>
      <c r="F15" s="3">
        <v>14</v>
      </c>
      <c r="G15" s="3">
        <v>102</v>
      </c>
      <c r="H15" t="str">
        <f>VLOOKUP(G15,形象对应!A:B,2,FALSE)</f>
        <v>boy01</v>
      </c>
    </row>
    <row r="16" ht="16.5" spans="1:8">
      <c r="A16" s="2">
        <v>28</v>
      </c>
      <c r="B16" s="4">
        <v>189</v>
      </c>
      <c r="C16" t="str">
        <f>VLOOKUP(B16,形象对应!A:B,2,FALSE)</f>
        <v>xiezi_1</v>
      </c>
      <c r="F16" s="3">
        <v>15</v>
      </c>
      <c r="G16" s="3">
        <v>134</v>
      </c>
      <c r="H16" t="str">
        <f>VLOOKUP(G16,形象对应!A:B,2,FALSE)</f>
        <v>bingguai_1</v>
      </c>
    </row>
    <row r="17" ht="16.5" spans="1:8">
      <c r="A17" s="2">
        <v>29</v>
      </c>
      <c r="B17" s="2">
        <v>115</v>
      </c>
      <c r="C17" t="str">
        <f>VLOOKUP(B17,形象对应!A:B,2,FALSE)</f>
        <v>zhadanmo</v>
      </c>
      <c r="F17" s="3">
        <v>16</v>
      </c>
      <c r="G17" s="3">
        <v>133</v>
      </c>
      <c r="H17" t="str">
        <f>VLOOKUP(G17,形象对应!A:B,2,FALSE)</f>
        <v>bingguai</v>
      </c>
    </row>
    <row r="18" ht="16.5" spans="1:8">
      <c r="A18" s="2">
        <v>30</v>
      </c>
      <c r="B18" s="2">
        <v>61</v>
      </c>
      <c r="C18" t="str">
        <f>VLOOKUP(B18,形象对应!A:B,2,FALSE)</f>
        <v>juren</v>
      </c>
      <c r="F18" s="3">
        <v>17</v>
      </c>
      <c r="G18" s="3">
        <v>136</v>
      </c>
      <c r="H18" t="str">
        <f>VLOOKUP(G18,形象对应!A:B,2,FALSE)</f>
        <v>bingguai_3</v>
      </c>
    </row>
    <row r="19" ht="16.5" spans="1:8">
      <c r="A19" s="2">
        <v>31</v>
      </c>
      <c r="B19" s="2">
        <v>85</v>
      </c>
      <c r="C19" t="str">
        <f>VLOOKUP(B19,形象对应!A:B,2,FALSE)</f>
        <v>Monster32_5</v>
      </c>
      <c r="F19" s="3">
        <v>18</v>
      </c>
      <c r="G19" s="3">
        <v>51</v>
      </c>
      <c r="H19" t="str">
        <f>VLOOKUP(G19,形象对应!A:B,2,FALSE)</f>
        <v>nvlieren</v>
      </c>
    </row>
    <row r="20" ht="16.5" spans="1:8">
      <c r="A20" s="2">
        <v>32</v>
      </c>
      <c r="B20" s="2">
        <v>84</v>
      </c>
      <c r="C20" t="str">
        <f>VLOOKUP(B20,形象对应!A:B,2,FALSE)</f>
        <v>Monster32_2</v>
      </c>
      <c r="F20" s="3">
        <v>19</v>
      </c>
      <c r="G20" s="3">
        <v>37</v>
      </c>
      <c r="H20" t="str">
        <f>VLOOKUP(G20,形象对应!A:B,2,FALSE)</f>
        <v>Make</v>
      </c>
    </row>
    <row r="21" ht="16.5" spans="1:8">
      <c r="A21" s="2">
        <v>33</v>
      </c>
      <c r="B21" s="2">
        <v>173</v>
      </c>
      <c r="C21" t="str">
        <f>VLOOKUP(B21,形象对应!A:B,2,FALSE)</f>
        <v>gouxiong_2</v>
      </c>
      <c r="F21" s="3">
        <v>20</v>
      </c>
      <c r="G21" s="3">
        <v>38</v>
      </c>
      <c r="H21" t="str">
        <f>VLOOKUP(G21,形象对应!A:B,2,FALSE)</f>
        <v>Mangjianshi</v>
      </c>
    </row>
    <row r="22" ht="16.5" spans="1:8">
      <c r="A22" s="2">
        <v>34</v>
      </c>
      <c r="B22" s="2">
        <v>141</v>
      </c>
      <c r="C22" t="str">
        <f>VLOOKUP(B22,形象对应!A:B,2,FALSE)</f>
        <v>bianfu1_1</v>
      </c>
      <c r="F22" s="3">
        <v>21</v>
      </c>
      <c r="G22" s="3">
        <v>154</v>
      </c>
      <c r="H22" t="str">
        <f>VLOOKUP(G22,形象对应!A:B,2,FALSE)</f>
        <v>maoren_5</v>
      </c>
    </row>
    <row r="23" ht="16.5" spans="1:8">
      <c r="A23" s="2">
        <v>35</v>
      </c>
      <c r="B23" s="2">
        <v>68</v>
      </c>
      <c r="C23" t="str">
        <f>VLOOKUP(B23,形象对应!A:B,2,FALSE)</f>
        <v>Monster37_1</v>
      </c>
      <c r="F23" s="3">
        <v>22</v>
      </c>
      <c r="G23" s="3">
        <v>169</v>
      </c>
      <c r="H23" t="str">
        <f>VLOOKUP(G23,形象对应!A:B,2,FALSE)</f>
        <v>niaoren_4</v>
      </c>
    </row>
    <row r="24" ht="16.5" spans="1:8">
      <c r="A24" s="2">
        <v>44</v>
      </c>
      <c r="B24" s="2">
        <v>79</v>
      </c>
      <c r="C24" t="str">
        <f>VLOOKUP(B24,形象对应!A:B,2,FALSE)</f>
        <v>NPC_02_14</v>
      </c>
      <c r="F24" s="3">
        <v>23</v>
      </c>
      <c r="G24" s="3">
        <v>52</v>
      </c>
      <c r="H24" t="str">
        <f>VLOOKUP(G24,形象对应!A:B,2,FALSE)</f>
        <v>xianshouguai1</v>
      </c>
    </row>
    <row r="25" ht="16.5" spans="1:8">
      <c r="A25" s="2">
        <v>45</v>
      </c>
      <c r="B25" s="2">
        <v>120</v>
      </c>
      <c r="C25" t="str">
        <f>VLOOKUP(B25,形象对应!A:B,2,FALSE)</f>
        <v>yaocao-12</v>
      </c>
      <c r="F25" s="3">
        <v>24</v>
      </c>
      <c r="G25" s="3">
        <v>196</v>
      </c>
      <c r="H25" t="str">
        <f>VLOOKUP(G25,形象对应!A:B,2,FALSE)</f>
        <v>ketuo</v>
      </c>
    </row>
    <row r="26" ht="16.5" spans="1:8">
      <c r="A26" s="2">
        <v>46</v>
      </c>
      <c r="B26" s="2">
        <v>87</v>
      </c>
      <c r="C26" t="str">
        <f>VLOOKUP(B26,形象对应!A:B,2,FALSE)</f>
        <v>kouchougui_13</v>
      </c>
      <c r="F26" s="3">
        <v>100</v>
      </c>
      <c r="G26" s="3">
        <v>1</v>
      </c>
      <c r="H26" t="str">
        <f>VLOOKUP(G26,形象对应!A:B,2,FALSE)</f>
        <v>boy02</v>
      </c>
    </row>
    <row r="27" ht="16.5" spans="1:8">
      <c r="A27" s="2">
        <v>48</v>
      </c>
      <c r="B27" s="2">
        <v>175</v>
      </c>
      <c r="C27" t="str">
        <f>VLOOKUP(B27,形象对应!A:B,2,FALSE)</f>
        <v>gouxiong_4</v>
      </c>
      <c r="F27" s="3">
        <v>101</v>
      </c>
      <c r="G27" s="3">
        <v>3</v>
      </c>
      <c r="H27" t="str">
        <f>VLOOKUP(G27,形象对应!A:B,2,FALSE)</f>
        <v>gebulin</v>
      </c>
    </row>
    <row r="28" ht="16.5" spans="1:8">
      <c r="A28" s="2">
        <v>49</v>
      </c>
      <c r="B28" s="2">
        <v>177</v>
      </c>
      <c r="C28" t="str">
        <f>VLOOKUP(B28,形象对应!A:B,2,FALSE)</f>
        <v>mifeng_2</v>
      </c>
      <c r="F28" s="3">
        <v>102</v>
      </c>
      <c r="G28" s="3">
        <v>12</v>
      </c>
      <c r="H28" t="str">
        <f>VLOOKUP(G28,形象对应!A:B,2,FALSE)</f>
        <v>girl_jian</v>
      </c>
    </row>
    <row r="29" ht="16.5" spans="1:8">
      <c r="A29" s="2">
        <v>50</v>
      </c>
      <c r="B29" s="2">
        <v>76</v>
      </c>
      <c r="C29" t="str">
        <f>VLOOKUP(B29,形象对应!A:B,2,FALSE)</f>
        <v>color01_12</v>
      </c>
      <c r="F29" s="3">
        <v>103</v>
      </c>
      <c r="G29" s="3">
        <v>13</v>
      </c>
      <c r="H29" t="str">
        <f>VLOOKUP(G29,形象对应!A:B,2,FALSE)</f>
        <v>airen</v>
      </c>
    </row>
    <row r="30" ht="16.5" spans="1:8">
      <c r="A30" s="2">
        <v>51</v>
      </c>
      <c r="B30" s="2">
        <v>89</v>
      </c>
      <c r="C30" t="str">
        <f>VLOOKUP(B30,形象对应!A:B,2,FALSE)</f>
        <v>ruanniguai_13</v>
      </c>
      <c r="F30" s="3">
        <v>104</v>
      </c>
      <c r="G30" s="3">
        <v>12</v>
      </c>
      <c r="H30" t="str">
        <f>VLOOKUP(G30,形象对应!A:B,2,FALSE)</f>
        <v>girl_jian</v>
      </c>
    </row>
    <row r="31" ht="16.5" spans="1:8">
      <c r="A31" s="2">
        <v>52</v>
      </c>
      <c r="B31" s="2">
        <v>203</v>
      </c>
      <c r="C31" t="str">
        <f>VLOOKUP(B31,形象对应!A:B,2,FALSE)</f>
        <v>boy06_2</v>
      </c>
      <c r="F31" s="3">
        <v>200</v>
      </c>
      <c r="G31" s="3">
        <v>39</v>
      </c>
      <c r="H31" t="str">
        <f>VLOOKUP(G31,形象对应!A:B,2,FALSE)</f>
        <v>Mushi</v>
      </c>
    </row>
    <row r="32" ht="16.5" spans="1:8">
      <c r="A32" s="2">
        <v>54</v>
      </c>
      <c r="B32" s="2">
        <v>58</v>
      </c>
      <c r="C32" t="str">
        <f>VLOOKUP(B32,形象对应!A:B,2,FALSE)</f>
        <v>mogu</v>
      </c>
      <c r="F32" s="3">
        <v>201</v>
      </c>
      <c r="G32" s="3">
        <v>38</v>
      </c>
      <c r="H32" t="str">
        <f>VLOOKUP(G32,形象对应!A:B,2,FALSE)</f>
        <v>Mangjianshi</v>
      </c>
    </row>
    <row r="33" ht="16.5" spans="1:8">
      <c r="A33" s="2">
        <v>55</v>
      </c>
      <c r="B33" s="2">
        <v>80</v>
      </c>
      <c r="C33" t="str">
        <f>VLOOKUP(B33,形象对应!A:B,2,FALSE)</f>
        <v>NPC_02_15</v>
      </c>
      <c r="F33" s="3">
        <v>202</v>
      </c>
      <c r="G33" s="3">
        <v>102</v>
      </c>
      <c r="H33" t="str">
        <f>VLOOKUP(G33,形象对应!A:B,2,FALSE)</f>
        <v>boy01</v>
      </c>
    </row>
    <row r="34" ht="16.5" spans="1:8">
      <c r="A34" s="2">
        <v>57</v>
      </c>
      <c r="B34" s="2">
        <v>83</v>
      </c>
      <c r="C34" t="str">
        <f>VLOOKUP(B34,形象对应!A:B,2,FALSE)</f>
        <v>Monster32_1</v>
      </c>
      <c r="F34" s="3">
        <v>203</v>
      </c>
      <c r="G34" s="3">
        <v>101</v>
      </c>
      <c r="H34" t="str">
        <f>VLOOKUP(G34,形象对应!A:B,2,FALSE)</f>
        <v>girl01</v>
      </c>
    </row>
    <row r="35" ht="16.5" spans="1:8">
      <c r="A35" s="2">
        <v>58</v>
      </c>
      <c r="B35" s="2">
        <v>112</v>
      </c>
      <c r="C35" t="str">
        <f>VLOOKUP(B35,形象对应!A:B,2,FALSE)</f>
        <v>Monster21_2</v>
      </c>
      <c r="F35" s="3">
        <v>204</v>
      </c>
      <c r="G35" s="3">
        <v>104</v>
      </c>
      <c r="H35" t="str">
        <f>VLOOKUP(G35,形象对应!A:B,2,FALSE)</f>
        <v>boy03</v>
      </c>
    </row>
    <row r="36" ht="16.5" spans="1:8">
      <c r="A36" s="2">
        <v>59</v>
      </c>
      <c r="B36" s="2">
        <v>174</v>
      </c>
      <c r="C36" t="str">
        <f>VLOOKUP(B36,形象对应!A:B,2,FALSE)</f>
        <v>gouxiong_3</v>
      </c>
      <c r="F36" s="3">
        <v>205</v>
      </c>
      <c r="G36" s="3">
        <v>39</v>
      </c>
      <c r="H36" t="str">
        <f>VLOOKUP(G36,形象对应!A:B,2,FALSE)</f>
        <v>Mushi</v>
      </c>
    </row>
    <row r="37" ht="16.5" spans="1:8">
      <c r="A37" s="2">
        <v>60</v>
      </c>
      <c r="B37" s="2">
        <v>220</v>
      </c>
      <c r="C37" t="str">
        <f>VLOOKUP(B37,形象对应!A:B,2,FALSE)</f>
        <v>xiyiren</v>
      </c>
      <c r="F37" s="3">
        <v>206</v>
      </c>
      <c r="G37" s="3">
        <v>40</v>
      </c>
      <c r="H37" t="str">
        <f>VLOOKUP(G37,形象对应!A:B,2,FALSE)</f>
        <v>anna</v>
      </c>
    </row>
    <row r="38" ht="16.5" spans="1:8">
      <c r="A38" s="2">
        <v>61</v>
      </c>
      <c r="B38" s="2">
        <v>20</v>
      </c>
      <c r="C38" t="str">
        <f>VLOOKUP(B38,形象对应!A:B,2,FALSE)</f>
        <v>hongguaixiangzi</v>
      </c>
      <c r="F38" s="3">
        <v>500</v>
      </c>
      <c r="G38" s="3">
        <v>49</v>
      </c>
      <c r="H38" t="str">
        <f>VLOOKUP(G38,形象对应!A:B,2,FALSE)</f>
        <v>kuanggong</v>
      </c>
    </row>
    <row r="39" ht="16.5" spans="1:8">
      <c r="A39" s="2">
        <v>62</v>
      </c>
      <c r="B39" s="2">
        <v>192</v>
      </c>
      <c r="C39" t="str">
        <f>VLOOKUP(B39,形象对应!A:B,2,FALSE)</f>
        <v>youling</v>
      </c>
      <c r="F39" s="3">
        <v>501</v>
      </c>
      <c r="G39" s="3">
        <v>2</v>
      </c>
      <c r="H39" t="str">
        <f>VLOOKUP(G39,形象对应!A:B,2,FALSE)</f>
        <v>niutouguai</v>
      </c>
    </row>
    <row r="40" ht="16.5" spans="1:8">
      <c r="A40" s="2">
        <v>63</v>
      </c>
      <c r="B40" s="2">
        <v>129</v>
      </c>
      <c r="C40" t="str">
        <f>VLOOKUP(B40,形象对应!A:B,2,FALSE)</f>
        <v>baifaguai</v>
      </c>
      <c r="F40" s="3">
        <v>502</v>
      </c>
      <c r="G40" s="3">
        <v>25</v>
      </c>
      <c r="H40" t="str">
        <f>VLOOKUP(G40,形象对应!A:B,2,FALSE)</f>
        <v>yingziguai</v>
      </c>
    </row>
    <row r="41" ht="16.5" spans="1:8">
      <c r="A41" s="2">
        <v>65</v>
      </c>
      <c r="B41" s="2">
        <v>121</v>
      </c>
      <c r="C41" t="str">
        <f>VLOOKUP(B41,形象对应!A:B,2,FALSE)</f>
        <v>yaocao-25</v>
      </c>
      <c r="F41" s="3">
        <v>503</v>
      </c>
      <c r="G41" s="3">
        <v>30</v>
      </c>
      <c r="H41" t="str">
        <f>VLOOKUP(G41,形象对应!A:B,2,FALSE)</f>
        <v>gouxiong</v>
      </c>
    </row>
    <row r="42" ht="16.5" spans="1:8">
      <c r="A42" s="2">
        <v>66</v>
      </c>
      <c r="B42" s="2">
        <v>75</v>
      </c>
      <c r="C42" t="str">
        <f>VLOOKUP(B42,形象对应!A:B,2,FALSE)</f>
        <v>Monster13_53</v>
      </c>
      <c r="F42" s="3">
        <v>504</v>
      </c>
      <c r="G42" s="3">
        <v>19</v>
      </c>
      <c r="H42" t="str">
        <f>VLOOKUP(G42,形象对应!A:B,2,FALSE)</f>
        <v>dazuixiangzi</v>
      </c>
    </row>
    <row r="43" ht="16.5" spans="1:8">
      <c r="A43" s="2">
        <v>67</v>
      </c>
      <c r="B43" s="2">
        <v>124</v>
      </c>
      <c r="C43" t="str">
        <f>VLOOKUP(B43,形象对应!A:B,2,FALSE)</f>
        <v>Monster6_12</v>
      </c>
      <c r="F43" s="3">
        <v>505</v>
      </c>
      <c r="G43" s="3">
        <v>18</v>
      </c>
      <c r="H43" t="str">
        <f>VLOOKUP(G43,形象对应!A:B,2,FALSE)</f>
        <v>kouchougui</v>
      </c>
    </row>
    <row r="44" ht="16.5" spans="1:8">
      <c r="A44" s="2">
        <v>68</v>
      </c>
      <c r="B44" s="2">
        <v>78</v>
      </c>
      <c r="C44" t="str">
        <f>VLOOKUP(B44,形象对应!A:B,2,FALSE)</f>
        <v>color01_53</v>
      </c>
      <c r="F44" s="3">
        <v>506</v>
      </c>
      <c r="G44" s="3">
        <v>16</v>
      </c>
      <c r="H44" t="str">
        <f>VLOOKUP(G44,形象对应!A:B,2,FALSE)</f>
        <v>jiangshi</v>
      </c>
    </row>
    <row r="45" ht="16.5" spans="1:8">
      <c r="A45" s="2">
        <v>69</v>
      </c>
      <c r="B45" s="2">
        <v>220</v>
      </c>
      <c r="C45" t="str">
        <f>VLOOKUP(B45,形象对应!A:B,2,FALSE)</f>
        <v>xiyiren</v>
      </c>
      <c r="F45" s="3">
        <v>507</v>
      </c>
      <c r="G45" s="3">
        <v>115</v>
      </c>
      <c r="H45" t="str">
        <f>VLOOKUP(G45,形象对应!A:B,2,FALSE)</f>
        <v>zhadanmo</v>
      </c>
    </row>
    <row r="46" ht="16.5" spans="1:8">
      <c r="A46" s="2">
        <v>70</v>
      </c>
      <c r="B46" s="2">
        <v>133</v>
      </c>
      <c r="C46" t="str">
        <f>VLOOKUP(B46,形象对应!A:B,2,FALSE)</f>
        <v>bingguai</v>
      </c>
      <c r="F46" s="3">
        <v>508</v>
      </c>
      <c r="G46" s="3">
        <v>85</v>
      </c>
      <c r="H46" t="str">
        <f>VLOOKUP(G46,形象对应!A:B,2,FALSE)</f>
        <v>Monster32_5</v>
      </c>
    </row>
    <row r="47" ht="16.5" spans="1:8">
      <c r="A47" s="2">
        <v>71</v>
      </c>
      <c r="B47" s="2">
        <v>20</v>
      </c>
      <c r="C47" t="str">
        <f>VLOOKUP(B47,形象对应!A:B,2,FALSE)</f>
        <v>hongguaixiangzi</v>
      </c>
      <c r="F47" s="3">
        <v>509</v>
      </c>
      <c r="G47" s="3">
        <v>84</v>
      </c>
      <c r="H47" t="str">
        <f>VLOOKUP(G47,形象对应!A:B,2,FALSE)</f>
        <v>Monster32_2</v>
      </c>
    </row>
    <row r="48" ht="16.5" spans="1:8">
      <c r="A48" s="2">
        <v>72</v>
      </c>
      <c r="B48" s="2">
        <v>126</v>
      </c>
      <c r="C48" t="str">
        <f>VLOOKUP(B48,形象对应!A:B,2,FALSE)</f>
        <v>Monster6_31</v>
      </c>
      <c r="F48" s="3">
        <v>510</v>
      </c>
      <c r="G48" s="3">
        <v>68</v>
      </c>
      <c r="H48" t="str">
        <f>VLOOKUP(G48,形象对应!A:B,2,FALSE)</f>
        <v>Monster37_1</v>
      </c>
    </row>
    <row r="49" ht="16.5" spans="1:8">
      <c r="A49" s="2">
        <v>73</v>
      </c>
      <c r="B49" s="2">
        <v>77</v>
      </c>
      <c r="C49" t="str">
        <f>VLOOKUP(B49,形象对应!A:B,2,FALSE)</f>
        <v>color01_31</v>
      </c>
      <c r="F49" s="3">
        <v>511</v>
      </c>
      <c r="G49" s="3">
        <v>79</v>
      </c>
      <c r="H49" t="str">
        <f>VLOOKUP(G49,形象对应!A:B,2,FALSE)</f>
        <v>NPC_02_14</v>
      </c>
    </row>
    <row r="50" ht="16.5" spans="1:8">
      <c r="A50" s="2">
        <v>74</v>
      </c>
      <c r="B50" s="2">
        <v>95</v>
      </c>
      <c r="C50" t="str">
        <f>VLOOKUP(B50,形象对应!A:B,2,FALSE)</f>
        <v>shuguai_38</v>
      </c>
      <c r="F50" s="3">
        <v>512</v>
      </c>
      <c r="G50" s="3">
        <v>87</v>
      </c>
      <c r="H50" t="str">
        <f>VLOOKUP(G50,形象对应!A:B,2,FALSE)</f>
        <v>kouchougui_13</v>
      </c>
    </row>
    <row r="51" ht="16.5" spans="1:8">
      <c r="A51" s="2">
        <v>75</v>
      </c>
      <c r="B51" s="2">
        <v>26</v>
      </c>
      <c r="C51" t="str">
        <f>VLOOKUP(B51,形象对应!A:B,2,FALSE)</f>
        <v>xiyi</v>
      </c>
      <c r="F51" s="3">
        <v>513</v>
      </c>
      <c r="G51" s="3">
        <v>175</v>
      </c>
      <c r="H51" t="str">
        <f>VLOOKUP(G51,形象对应!A:B,2,FALSE)</f>
        <v>gouxiong_4</v>
      </c>
    </row>
    <row r="52" ht="16.5" spans="1:8">
      <c r="A52" s="2">
        <v>76</v>
      </c>
      <c r="B52" s="2">
        <v>224</v>
      </c>
      <c r="C52" t="str">
        <f>VLOOKUP(B52,形象对应!A:B,2,FALSE)</f>
        <v>shamocike</v>
      </c>
      <c r="F52" s="3">
        <v>514</v>
      </c>
      <c r="G52" s="3">
        <v>76</v>
      </c>
      <c r="H52" t="str">
        <f>VLOOKUP(G52,形象对应!A:B,2,FALSE)</f>
        <v>color01_12</v>
      </c>
    </row>
    <row r="53" ht="16.5" spans="1:8">
      <c r="A53" s="2">
        <v>77</v>
      </c>
      <c r="B53" s="2">
        <v>74</v>
      </c>
      <c r="C53" t="str">
        <f>VLOOKUP(B53,形象对应!A:B,2,FALSE)</f>
        <v>Monster13_31</v>
      </c>
      <c r="F53" s="3">
        <v>515</v>
      </c>
      <c r="G53" s="3">
        <v>203</v>
      </c>
      <c r="H53" t="str">
        <f>VLOOKUP(G53,形象对应!A:B,2,FALSE)</f>
        <v>boy06_2</v>
      </c>
    </row>
    <row r="54" ht="16.5" spans="1:8">
      <c r="A54" s="2">
        <v>78</v>
      </c>
      <c r="B54" s="2">
        <v>202</v>
      </c>
      <c r="C54" t="str">
        <f>VLOOKUP(B54,形象对应!A:B,2,FALSE)</f>
        <v>boy06_1</v>
      </c>
      <c r="F54" s="3">
        <v>516</v>
      </c>
      <c r="G54" s="3">
        <v>83</v>
      </c>
      <c r="H54" t="str">
        <f>VLOOKUP(G54,形象对应!A:B,2,FALSE)</f>
        <v>Monster32_1</v>
      </c>
    </row>
    <row r="55" ht="16.5" spans="1:8">
      <c r="A55" s="2">
        <v>79</v>
      </c>
      <c r="B55" s="2">
        <v>86</v>
      </c>
      <c r="C55" t="str">
        <f>VLOOKUP(B55,形象对应!A:B,2,FALSE)</f>
        <v>kouchougui_12</v>
      </c>
      <c r="F55" s="3">
        <v>517</v>
      </c>
      <c r="G55" s="3">
        <v>220</v>
      </c>
      <c r="H55" t="str">
        <f>VLOOKUP(G55,形象对应!A:B,2,FALSE)</f>
        <v>xiyiren</v>
      </c>
    </row>
    <row r="56" ht="16.5" spans="1:8">
      <c r="A56" s="2">
        <v>80</v>
      </c>
      <c r="B56" s="2">
        <v>164</v>
      </c>
      <c r="C56" t="str">
        <f>VLOOKUP(B56,形象对应!A:B,2,FALSE)</f>
        <v>qiangdao_2</v>
      </c>
      <c r="F56" s="3">
        <v>518</v>
      </c>
      <c r="G56" s="3">
        <v>129</v>
      </c>
      <c r="H56" t="str">
        <f>VLOOKUP(G56,形象对应!A:B,2,FALSE)</f>
        <v>baifaguai</v>
      </c>
    </row>
    <row r="57" ht="16.5" spans="1:8">
      <c r="A57" s="2">
        <v>81</v>
      </c>
      <c r="B57" s="2">
        <v>132</v>
      </c>
      <c r="C57" t="str">
        <f>VLOOKUP(B57,形象对应!A:B,2,FALSE)</f>
        <v>baifaguai_3</v>
      </c>
      <c r="F57" s="3">
        <v>519</v>
      </c>
      <c r="G57" s="3">
        <v>75</v>
      </c>
      <c r="H57" t="str">
        <f>VLOOKUP(G57,形象对应!A:B,2,FALSE)</f>
        <v>Monster13_53</v>
      </c>
    </row>
    <row r="58" ht="16.5" spans="1:8">
      <c r="A58" s="2">
        <v>82</v>
      </c>
      <c r="B58" s="4">
        <v>165</v>
      </c>
      <c r="C58" t="str">
        <f>VLOOKUP(B58,形象对应!A:B,2,FALSE)</f>
        <v>qiangdao_3</v>
      </c>
      <c r="F58" s="3">
        <v>520</v>
      </c>
      <c r="G58" s="3">
        <v>202</v>
      </c>
      <c r="H58" t="str">
        <f>VLOOKUP(G58,形象对应!A:B,2,FALSE)</f>
        <v>boy06_1</v>
      </c>
    </row>
    <row r="59" ht="16.5" spans="1:8">
      <c r="A59" s="2">
        <v>83</v>
      </c>
      <c r="B59" s="2">
        <v>194</v>
      </c>
      <c r="C59" t="str">
        <f>VLOOKUP(B59,形象对应!A:B,2,FALSE)</f>
        <v>youling_2</v>
      </c>
      <c r="F59" s="3">
        <v>521</v>
      </c>
      <c r="G59" s="3">
        <v>132</v>
      </c>
      <c r="H59" t="str">
        <f>VLOOKUP(G59,形象对应!A:B,2,FALSE)</f>
        <v>baifaguai_3</v>
      </c>
    </row>
    <row r="60" ht="16.5" spans="1:8">
      <c r="A60" s="2">
        <v>84</v>
      </c>
      <c r="B60" s="4">
        <v>50</v>
      </c>
      <c r="C60" t="str">
        <f>VLOOKUP(B60,形象对应!A:B,2,FALSE)</f>
        <v>niaoren</v>
      </c>
      <c r="F60" s="3">
        <v>522</v>
      </c>
      <c r="G60" s="3">
        <v>50</v>
      </c>
      <c r="H60" t="str">
        <f>VLOOKUP(G60,形象对应!A:B,2,FALSE)</f>
        <v>niaoren</v>
      </c>
    </row>
    <row r="61" ht="16.5" spans="1:8">
      <c r="A61" s="2">
        <v>85</v>
      </c>
      <c r="B61" s="2">
        <v>185</v>
      </c>
      <c r="C61" t="str">
        <f>VLOOKUP(B61,形象对应!A:B,2,FALSE)</f>
        <v>shixiangbianfu_3</v>
      </c>
      <c r="F61" s="3">
        <v>523</v>
      </c>
      <c r="G61" s="3">
        <v>114</v>
      </c>
      <c r="H61" t="str">
        <f>VLOOKUP(G61,形象对应!A:B,2,FALSE)</f>
        <v>Monster21_5</v>
      </c>
    </row>
    <row r="62" ht="16.5" spans="1:8">
      <c r="A62" s="2">
        <v>86</v>
      </c>
      <c r="B62" s="2">
        <v>114</v>
      </c>
      <c r="C62" t="str">
        <f>VLOOKUP(B62,形象对应!A:B,2,FALSE)</f>
        <v>Monster21_5</v>
      </c>
      <c r="F62" s="3">
        <v>524</v>
      </c>
      <c r="G62" s="3">
        <v>188</v>
      </c>
      <c r="H62" t="str">
        <f>VLOOKUP(G62,形象对应!A:B,2,FALSE)</f>
        <v>xiezi</v>
      </c>
    </row>
    <row r="63" ht="16.5" spans="1:8">
      <c r="A63" s="2">
        <v>87</v>
      </c>
      <c r="B63" s="2">
        <v>188</v>
      </c>
      <c r="C63" t="str">
        <f>VLOOKUP(B63,形象对应!A:B,2,FALSE)</f>
        <v>xiezi</v>
      </c>
      <c r="F63" s="3">
        <v>525</v>
      </c>
      <c r="G63" s="3">
        <v>111</v>
      </c>
      <c r="H63" t="str">
        <f>VLOOKUP(G63,形象对应!A:B,2,FALSE)</f>
        <v>xianrenzhang_42</v>
      </c>
    </row>
    <row r="64" ht="16.5" spans="1:8">
      <c r="A64" s="2">
        <v>88</v>
      </c>
      <c r="B64" s="2">
        <v>111</v>
      </c>
      <c r="C64" t="str">
        <f>VLOOKUP(B64,形象对应!A:B,2,FALSE)</f>
        <v>xianrenzhang_42</v>
      </c>
      <c r="F64" s="3">
        <v>526</v>
      </c>
      <c r="G64" s="3">
        <v>88</v>
      </c>
      <c r="H64" t="str">
        <f>VLOOKUP(G64,形象对应!A:B,2,FALSE)</f>
        <v>kouchougui_38</v>
      </c>
    </row>
    <row r="65" ht="16.5" spans="1:8">
      <c r="A65" s="2">
        <v>89</v>
      </c>
      <c r="B65" s="2">
        <v>88</v>
      </c>
      <c r="C65" t="str">
        <f>VLOOKUP(B65,形象对应!A:B,2,FALSE)</f>
        <v>kouchougui_38</v>
      </c>
      <c r="F65" s="3">
        <v>527</v>
      </c>
      <c r="G65" s="3">
        <v>49</v>
      </c>
      <c r="H65" t="str">
        <f>VLOOKUP(G65,形象对应!A:B,2,FALSE)</f>
        <v>kuanggong</v>
      </c>
    </row>
    <row r="66" ht="16.5" spans="1:8">
      <c r="A66" s="2">
        <v>90</v>
      </c>
      <c r="B66" s="2">
        <v>49</v>
      </c>
      <c r="C66" t="str">
        <f>VLOOKUP(B66,形象对应!A:B,2,FALSE)</f>
        <v>kuanggong</v>
      </c>
      <c r="F66" s="3">
        <v>528</v>
      </c>
      <c r="G66" s="3">
        <v>220</v>
      </c>
      <c r="H66" t="str">
        <f>VLOOKUP(G66,形象对应!A:B,2,FALSE)</f>
        <v>xiyiren</v>
      </c>
    </row>
    <row r="67" ht="16.5" spans="1:8">
      <c r="A67" s="2">
        <v>91</v>
      </c>
      <c r="B67" s="2">
        <v>220</v>
      </c>
      <c r="C67" t="str">
        <f>VLOOKUP(B67,形象对应!A:B,2,FALSE)</f>
        <v>xiyiren</v>
      </c>
      <c r="F67" s="3">
        <v>529</v>
      </c>
      <c r="G67" s="3">
        <v>98</v>
      </c>
      <c r="H67" t="str">
        <f>VLOOKUP(G67,形象对应!A:B,2,FALSE)</f>
        <v>Monster09_21</v>
      </c>
    </row>
    <row r="68" ht="16.5" spans="1:8">
      <c r="A68" s="2">
        <v>92</v>
      </c>
      <c r="B68" s="2">
        <v>109</v>
      </c>
      <c r="C68" t="str">
        <f>VLOOKUP(B68,形象对应!A:B,2,FALSE)</f>
        <v>xianrenzhang_25</v>
      </c>
      <c r="F68" s="3">
        <v>530</v>
      </c>
      <c r="G68" s="3">
        <v>135</v>
      </c>
      <c r="H68" t="str">
        <f>VLOOKUP(G68,形象对应!A:B,2,FALSE)</f>
        <v>bingguai_2</v>
      </c>
    </row>
    <row r="69" ht="16.5" spans="1:8">
      <c r="A69" s="2">
        <v>93</v>
      </c>
      <c r="B69" s="2">
        <v>98</v>
      </c>
      <c r="C69" t="str">
        <f>VLOOKUP(B69,形象对应!A:B,2,FALSE)</f>
        <v>Monster09_21</v>
      </c>
      <c r="F69" s="3">
        <v>531</v>
      </c>
      <c r="G69" s="3">
        <v>43</v>
      </c>
      <c r="H69" t="str">
        <f>VLOOKUP(G69,形象对应!A:B,2,FALSE)</f>
        <v>huanglong</v>
      </c>
    </row>
    <row r="70" ht="16.5" spans="1:8">
      <c r="A70" s="2">
        <v>94</v>
      </c>
      <c r="B70" s="2">
        <v>135</v>
      </c>
      <c r="C70" t="str">
        <f>VLOOKUP(B70,形象对应!A:B,2,FALSE)</f>
        <v>bingguai_2</v>
      </c>
      <c r="F70" s="3">
        <v>532</v>
      </c>
      <c r="G70" s="3">
        <v>221</v>
      </c>
      <c r="H70" t="str">
        <f>VLOOKUP(G70,形象对应!A:B,2,FALSE)</f>
        <v>xiyiren_1</v>
      </c>
    </row>
    <row r="71" ht="16.5" spans="1:8">
      <c r="A71" s="2">
        <v>95</v>
      </c>
      <c r="B71" s="2">
        <v>43</v>
      </c>
      <c r="C71" t="str">
        <f>VLOOKUP(B71,形象对应!A:B,2,FALSE)</f>
        <v>huanglong</v>
      </c>
      <c r="F71" s="3">
        <v>533</v>
      </c>
      <c r="G71" s="3">
        <v>6</v>
      </c>
      <c r="H71" t="str">
        <f>VLOOKUP(G71,形象对应!A:B,2,FALSE)</f>
        <v>xiongmao</v>
      </c>
    </row>
    <row r="72" ht="16.5" spans="1:8">
      <c r="A72" s="2">
        <v>96</v>
      </c>
      <c r="B72" s="2">
        <v>221</v>
      </c>
      <c r="C72" t="str">
        <f>VLOOKUP(B72,形象对应!A:B,2,FALSE)</f>
        <v>xiyiren_1</v>
      </c>
      <c r="F72" s="3">
        <v>534</v>
      </c>
      <c r="G72" s="3">
        <v>131</v>
      </c>
      <c r="H72" t="str">
        <f>VLOOKUP(G72,形象对应!A:B,2,FALSE)</f>
        <v>baifaguai_2</v>
      </c>
    </row>
    <row r="73" ht="16.5" spans="1:8">
      <c r="A73" s="2">
        <v>97</v>
      </c>
      <c r="B73" s="2">
        <v>2</v>
      </c>
      <c r="C73" t="str">
        <f>VLOOKUP(B73,形象对应!A:B,2,FALSE)</f>
        <v>niutouguai</v>
      </c>
      <c r="F73" s="3">
        <v>535</v>
      </c>
      <c r="G73" s="3">
        <v>153</v>
      </c>
      <c r="H73" t="str">
        <f>VLOOKUP(G73,形象对应!A:B,2,FALSE)</f>
        <v>maoren_4</v>
      </c>
    </row>
    <row r="74" ht="16.5" spans="1:8">
      <c r="A74" s="2">
        <v>98</v>
      </c>
      <c r="B74" s="2">
        <v>153</v>
      </c>
      <c r="C74" t="str">
        <f>VLOOKUP(B74,形象对应!A:B,2,FALSE)</f>
        <v>maoren_4</v>
      </c>
      <c r="F74" s="3">
        <v>536</v>
      </c>
      <c r="G74" s="3">
        <v>70</v>
      </c>
      <c r="H74" t="e">
        <f>VLOOKUP(G74,形象对应!A:B,2,FALSE)</f>
        <v>#N/A</v>
      </c>
    </row>
    <row r="75" ht="16.5" spans="1:8">
      <c r="A75" s="2">
        <v>99</v>
      </c>
      <c r="B75" s="2">
        <v>130</v>
      </c>
      <c r="C75" t="str">
        <f>VLOOKUP(B75,形象对应!A:B,2,FALSE)</f>
        <v>baifaguai_1</v>
      </c>
      <c r="F75" s="3">
        <v>537</v>
      </c>
      <c r="G75" s="3">
        <v>73</v>
      </c>
      <c r="H75" t="str">
        <f>VLOOKUP(G75,形象对应!A:B,2,FALSE)</f>
        <v>Monster13_12</v>
      </c>
    </row>
    <row r="76" ht="16.5" spans="1:8">
      <c r="A76" s="2">
        <v>100</v>
      </c>
      <c r="B76" s="2">
        <v>162</v>
      </c>
      <c r="C76" t="str">
        <f>VLOOKUP(B76,形象对应!A:B,2,FALSE)</f>
        <v>laoshu_5</v>
      </c>
      <c r="F76" s="3">
        <v>538</v>
      </c>
      <c r="G76" s="3">
        <v>78</v>
      </c>
      <c r="H76" t="str">
        <f>VLOOKUP(G76,形象对应!A:B,2,FALSE)</f>
        <v>color01_53</v>
      </c>
    </row>
    <row r="77" ht="16.5" spans="1:8">
      <c r="A77" s="2">
        <v>101</v>
      </c>
      <c r="B77" s="2">
        <v>71</v>
      </c>
      <c r="C77" t="str">
        <f>VLOOKUP(B77,形象对应!A:B,2,FALSE)</f>
        <v>Monster37_7</v>
      </c>
      <c r="F77" s="3">
        <v>539</v>
      </c>
      <c r="G77" s="3">
        <v>96</v>
      </c>
      <c r="H77" t="str">
        <f>VLOOKUP(G77,形象对应!A:B,2,FALSE)</f>
        <v>shuguai_52</v>
      </c>
    </row>
    <row r="78" ht="16.5" spans="1:8">
      <c r="A78" s="2">
        <v>102</v>
      </c>
      <c r="B78" s="2">
        <v>133</v>
      </c>
      <c r="C78" t="str">
        <f>VLOOKUP(B78,形象对应!A:B,2,FALSE)</f>
        <v>bingguai</v>
      </c>
      <c r="F78" s="3">
        <v>540</v>
      </c>
      <c r="G78" s="3">
        <v>129</v>
      </c>
      <c r="H78" t="str">
        <f>VLOOKUP(G78,形象对应!A:B,2,FALSE)</f>
        <v>baifaguai</v>
      </c>
    </row>
    <row r="79" ht="16.5" spans="1:8">
      <c r="A79" s="2">
        <v>103</v>
      </c>
      <c r="B79" s="2">
        <v>175</v>
      </c>
      <c r="C79" t="str">
        <f>VLOOKUP(B79,形象对应!A:B,2,FALSE)</f>
        <v>gouxiong_4</v>
      </c>
      <c r="F79" s="3">
        <v>541</v>
      </c>
      <c r="G79" s="3">
        <v>196</v>
      </c>
      <c r="H79" t="str">
        <f>VLOOKUP(G79,形象对应!A:B,2,FALSE)</f>
        <v>ketuo</v>
      </c>
    </row>
    <row r="80" ht="16.5" spans="1:8">
      <c r="A80" s="2">
        <v>104</v>
      </c>
      <c r="B80" s="2">
        <v>126</v>
      </c>
      <c r="C80" t="str">
        <f>VLOOKUP(B80,形象对应!A:B,2,FALSE)</f>
        <v>Monster6_31</v>
      </c>
      <c r="F80" s="3">
        <v>542</v>
      </c>
      <c r="G80" s="3">
        <v>200</v>
      </c>
      <c r="H80" t="str">
        <f>VLOOKUP(G80,形象对应!A:B,2,FALSE)</f>
        <v>boy05_1</v>
      </c>
    </row>
    <row r="81" ht="16.5" spans="1:8">
      <c r="A81" s="2">
        <v>105</v>
      </c>
      <c r="B81" s="2">
        <v>6</v>
      </c>
      <c r="C81" t="str">
        <f>VLOOKUP(B81,形象对应!A:B,2,FALSE)</f>
        <v>xiongmao</v>
      </c>
      <c r="F81" s="3">
        <v>1000</v>
      </c>
      <c r="G81" s="3">
        <v>36</v>
      </c>
      <c r="H81" t="str">
        <f>VLOOKUP(G81,形象对应!A:B,2,FALSE)</f>
        <v>guowang</v>
      </c>
    </row>
    <row r="82" ht="16.5" spans="1:8">
      <c r="A82" s="2">
        <v>106</v>
      </c>
      <c r="B82" s="2">
        <v>227</v>
      </c>
      <c r="C82" t="str">
        <f>VLOOKUP(B82,形象对应!A:B,2,FALSE)</f>
        <v>tiejiaguai_2</v>
      </c>
      <c r="F82" s="3">
        <v>1001</v>
      </c>
      <c r="G82" s="3">
        <v>28</v>
      </c>
      <c r="H82" t="str">
        <f>VLOOKUP(G82,形象对应!A:B,2,FALSE)</f>
        <v>nvjingling</v>
      </c>
    </row>
    <row r="83" ht="16.5" spans="1:8">
      <c r="A83" s="2">
        <v>107</v>
      </c>
      <c r="B83" s="2">
        <v>131</v>
      </c>
      <c r="C83" t="str">
        <f>VLOOKUP(B83,形象对应!A:B,2,FALSE)</f>
        <v>baifaguai_2</v>
      </c>
      <c r="F83" s="3">
        <v>1002</v>
      </c>
      <c r="G83" s="3">
        <v>28</v>
      </c>
      <c r="H83" t="str">
        <f>VLOOKUP(G83,形象对应!A:B,2,FALSE)</f>
        <v>nvjingling</v>
      </c>
    </row>
    <row r="84" ht="16.5" spans="1:8">
      <c r="A84" s="2">
        <v>108</v>
      </c>
      <c r="B84" s="2">
        <v>153</v>
      </c>
      <c r="C84" t="str">
        <f>VLOOKUP(B84,形象对应!A:B,2,FALSE)</f>
        <v>maoren_4</v>
      </c>
      <c r="F84" s="3">
        <v>1101</v>
      </c>
      <c r="G84" s="3">
        <v>8</v>
      </c>
      <c r="H84" t="str">
        <f>VLOOKUP(G84,形象对应!A:B,2,FALSE)</f>
        <v>chushi</v>
      </c>
    </row>
    <row r="85" ht="16.5" spans="1:8">
      <c r="A85" s="2">
        <v>109</v>
      </c>
      <c r="B85" s="2">
        <v>70</v>
      </c>
      <c r="C85" t="e">
        <f>VLOOKUP(B85,形象对应!A:B,2,FALSE)</f>
        <v>#N/A</v>
      </c>
      <c r="F85" s="3">
        <v>1102</v>
      </c>
      <c r="G85" s="3">
        <v>8</v>
      </c>
      <c r="H85" t="str">
        <f>VLOOKUP(G85,形象对应!A:B,2,FALSE)</f>
        <v>chushi</v>
      </c>
    </row>
    <row r="86" ht="16.5" spans="1:8">
      <c r="A86" s="2">
        <v>110</v>
      </c>
      <c r="B86" s="2">
        <v>75</v>
      </c>
      <c r="C86" t="str">
        <f>VLOOKUP(B86,形象对应!A:B,2,FALSE)</f>
        <v>Monster13_53</v>
      </c>
      <c r="F86" s="3">
        <v>1103</v>
      </c>
      <c r="G86" s="3">
        <v>52</v>
      </c>
      <c r="H86" t="str">
        <f>VLOOKUP(G86,形象对应!A:B,2,FALSE)</f>
        <v>xianshouguai1</v>
      </c>
    </row>
    <row r="87" ht="16.5" spans="1:8">
      <c r="A87" s="2">
        <v>111</v>
      </c>
      <c r="B87" s="2">
        <v>73</v>
      </c>
      <c r="C87" t="str">
        <f>VLOOKUP(B87,形象对应!A:B,2,FALSE)</f>
        <v>Monster13_12</v>
      </c>
      <c r="F87" s="3">
        <v>1104</v>
      </c>
      <c r="G87" s="3">
        <v>7</v>
      </c>
      <c r="H87" t="str">
        <f>VLOOKUP(G87,形象对应!A:B,2,FALSE)</f>
        <v>chongwushi</v>
      </c>
    </row>
    <row r="88" ht="16.5" spans="1:8">
      <c r="A88" s="2">
        <v>112</v>
      </c>
      <c r="B88" s="4">
        <v>78</v>
      </c>
      <c r="C88" t="str">
        <f>VLOOKUP(B88,形象对应!A:B,2,FALSE)</f>
        <v>color01_53</v>
      </c>
      <c r="F88" s="3">
        <v>1105</v>
      </c>
      <c r="G88" s="3">
        <v>7</v>
      </c>
      <c r="H88" t="str">
        <f>VLOOKUP(G88,形象对应!A:B,2,FALSE)</f>
        <v>chongwushi</v>
      </c>
    </row>
    <row r="89" ht="16.5" spans="1:8">
      <c r="A89" s="2">
        <v>113</v>
      </c>
      <c r="B89" s="2">
        <v>96</v>
      </c>
      <c r="C89" t="str">
        <f>VLOOKUP(B89,形象对应!A:B,2,FALSE)</f>
        <v>shuguai_52</v>
      </c>
      <c r="F89" s="3">
        <v>1106</v>
      </c>
      <c r="G89" s="3">
        <v>7</v>
      </c>
      <c r="H89" t="str">
        <f>VLOOKUP(G89,形象对应!A:B,2,FALSE)</f>
        <v>chongwushi</v>
      </c>
    </row>
    <row r="90" ht="16.5" spans="1:8">
      <c r="A90" s="2">
        <v>114</v>
      </c>
      <c r="B90" s="2">
        <v>196</v>
      </c>
      <c r="C90" t="str">
        <f>VLOOKUP(B90,形象对应!A:B,2,FALSE)</f>
        <v>ketuo</v>
      </c>
      <c r="F90" s="3">
        <v>1107</v>
      </c>
      <c r="G90" s="3">
        <v>39</v>
      </c>
      <c r="H90" t="str">
        <f>VLOOKUP(G90,形象对应!A:B,2,FALSE)</f>
        <v>Mushi</v>
      </c>
    </row>
    <row r="91" ht="16.5" spans="1:8">
      <c r="A91" s="2">
        <v>115</v>
      </c>
      <c r="B91" s="2">
        <v>200</v>
      </c>
      <c r="C91" t="str">
        <f>VLOOKUP(B91,形象对应!A:B,2,FALSE)</f>
        <v>boy05_1</v>
      </c>
      <c r="F91" s="3">
        <v>1108</v>
      </c>
      <c r="G91" s="3">
        <v>201</v>
      </c>
      <c r="H91" t="str">
        <f>VLOOKUP(G91,形象对应!A:B,2,FALSE)</f>
        <v>boy05_2</v>
      </c>
    </row>
    <row r="92" ht="16.5" spans="1:8">
      <c r="A92" s="2">
        <v>116</v>
      </c>
      <c r="B92" s="2">
        <v>203</v>
      </c>
      <c r="C92" t="str">
        <f>VLOOKUP(B92,形象对应!A:B,2,FALSE)</f>
        <v>boy06_2</v>
      </c>
      <c r="F92" s="3">
        <v>1109</v>
      </c>
      <c r="G92" s="3">
        <v>214</v>
      </c>
      <c r="H92" t="str">
        <f>VLOOKUP(G92,形象对应!A:B,2,FALSE)</f>
        <v>boy08</v>
      </c>
    </row>
    <row r="93" ht="16.5" spans="1:8">
      <c r="A93" s="2">
        <v>901</v>
      </c>
      <c r="B93" s="2">
        <v>32</v>
      </c>
      <c r="C93" t="str">
        <f>VLOOKUP(B93,形象对应!A:B,2,FALSE)</f>
        <v>pangxie</v>
      </c>
      <c r="F93" s="3">
        <v>1110</v>
      </c>
      <c r="G93" s="3">
        <v>212</v>
      </c>
      <c r="H93" t="str">
        <f>VLOOKUP(G93,形象对应!A:B,2,FALSE)</f>
        <v>girl07_1</v>
      </c>
    </row>
    <row r="94" ht="16.5" spans="1:8">
      <c r="A94" s="2">
        <v>902</v>
      </c>
      <c r="B94" s="2">
        <v>32</v>
      </c>
      <c r="C94" t="str">
        <f>VLOOKUP(B94,形象对应!A:B,2,FALSE)</f>
        <v>pangxie</v>
      </c>
      <c r="F94" s="3">
        <v>1201</v>
      </c>
      <c r="G94" s="3">
        <v>58</v>
      </c>
      <c r="H94" t="str">
        <f>VLOOKUP(G94,形象对应!A:B,2,FALSE)</f>
        <v>mogu</v>
      </c>
    </row>
    <row r="95" ht="16.5" spans="1:8">
      <c r="A95" s="2">
        <v>903</v>
      </c>
      <c r="B95" s="2">
        <v>19</v>
      </c>
      <c r="C95" t="str">
        <f>VLOOKUP(B95,形象对应!A:B,2,FALSE)</f>
        <v>dazuixiangzi</v>
      </c>
      <c r="F95" s="3">
        <v>1202</v>
      </c>
      <c r="G95" s="3">
        <v>58</v>
      </c>
      <c r="H95" t="str">
        <f>VLOOKUP(G95,形象对应!A:B,2,FALSE)</f>
        <v>mogu</v>
      </c>
    </row>
    <row r="96" ht="16.5" spans="1:8">
      <c r="A96" s="2">
        <v>904</v>
      </c>
      <c r="B96" s="2">
        <v>6</v>
      </c>
      <c r="C96" t="str">
        <f>VLOOKUP(B96,形象对应!A:B,2,FALSE)</f>
        <v>xiongmao</v>
      </c>
      <c r="F96" s="3">
        <v>1203</v>
      </c>
      <c r="G96" s="3">
        <v>58</v>
      </c>
      <c r="H96" t="str">
        <f>VLOOKUP(G96,形象对应!A:B,2,FALSE)</f>
        <v>mogu</v>
      </c>
    </row>
    <row r="97" ht="16.5" spans="1:8">
      <c r="A97" s="2">
        <v>905</v>
      </c>
      <c r="B97" s="2">
        <v>18</v>
      </c>
      <c r="C97" t="str">
        <f>VLOOKUP(B97,形象对应!A:B,2,FALSE)</f>
        <v>kouchougui</v>
      </c>
      <c r="F97" s="3">
        <v>1204</v>
      </c>
      <c r="G97" s="3">
        <v>58</v>
      </c>
      <c r="H97" t="str">
        <f>VLOOKUP(G97,形象对应!A:B,2,FALSE)</f>
        <v>mogu</v>
      </c>
    </row>
    <row r="98" ht="16.5" spans="1:8">
      <c r="A98" s="2">
        <v>906</v>
      </c>
      <c r="B98" s="2">
        <v>30</v>
      </c>
      <c r="C98" t="str">
        <f>VLOOKUP(B98,形象对应!A:B,2,FALSE)</f>
        <v>gouxiong</v>
      </c>
      <c r="F98" s="3">
        <v>1205</v>
      </c>
      <c r="G98" s="3">
        <v>58</v>
      </c>
      <c r="H98" t="str">
        <f>VLOOKUP(G98,形象对应!A:B,2,FALSE)</f>
        <v>mogu</v>
      </c>
    </row>
    <row r="99" ht="16.5" spans="1:8">
      <c r="A99" s="2">
        <v>907</v>
      </c>
      <c r="B99" s="2">
        <v>30</v>
      </c>
      <c r="C99" t="str">
        <f>VLOOKUP(B99,形象对应!A:B,2,FALSE)</f>
        <v>gouxiong</v>
      </c>
      <c r="F99" s="3">
        <v>1206</v>
      </c>
      <c r="G99" s="3">
        <v>58</v>
      </c>
      <c r="H99" t="str">
        <f>VLOOKUP(G99,形象对应!A:B,2,FALSE)</f>
        <v>mogu</v>
      </c>
    </row>
    <row r="100" ht="16.5" spans="1:8">
      <c r="A100" s="2">
        <v>908</v>
      </c>
      <c r="B100" s="2">
        <v>10</v>
      </c>
      <c r="C100" t="str">
        <f>VLOOKUP(B100,形象对应!A:B,2,FALSE)</f>
        <v>bianfu</v>
      </c>
      <c r="F100" s="3">
        <v>1207</v>
      </c>
      <c r="G100" s="3">
        <v>58</v>
      </c>
      <c r="H100" t="str">
        <f>VLOOKUP(G100,形象对应!A:B,2,FALSE)</f>
        <v>mogu</v>
      </c>
    </row>
    <row r="101" ht="16.5" spans="1:8">
      <c r="A101" s="2">
        <v>909</v>
      </c>
      <c r="B101" s="2">
        <v>6</v>
      </c>
      <c r="C101" t="str">
        <f>VLOOKUP(B101,形象对应!A:B,2,FALSE)</f>
        <v>xiongmao</v>
      </c>
      <c r="F101" s="3">
        <v>1208</v>
      </c>
      <c r="G101" s="3">
        <v>58</v>
      </c>
      <c r="H101" t="str">
        <f>VLOOKUP(G101,形象对应!A:B,2,FALSE)</f>
        <v>mogu</v>
      </c>
    </row>
    <row r="102" ht="16.5" spans="1:8">
      <c r="A102" s="2">
        <v>910</v>
      </c>
      <c r="B102" s="2">
        <v>16</v>
      </c>
      <c r="C102" t="str">
        <f>VLOOKUP(B102,形象对应!A:B,2,FALSE)</f>
        <v>jiangshi</v>
      </c>
      <c r="F102" s="3">
        <v>1209</v>
      </c>
      <c r="G102" s="3">
        <v>58</v>
      </c>
      <c r="H102" t="str">
        <f>VLOOKUP(G102,形象对应!A:B,2,FALSE)</f>
        <v>mogu</v>
      </c>
    </row>
    <row r="103" ht="16.5" spans="1:8">
      <c r="A103" s="2">
        <v>911</v>
      </c>
      <c r="B103" s="2">
        <v>15</v>
      </c>
      <c r="C103" t="str">
        <f>VLOOKUP(B103,形象对应!A:B,2,FALSE)</f>
        <v>yaocao</v>
      </c>
      <c r="F103" s="3">
        <v>1210</v>
      </c>
      <c r="G103" s="3">
        <v>58</v>
      </c>
      <c r="H103" t="str">
        <f>VLOOKUP(G103,形象对应!A:B,2,FALSE)</f>
        <v>mogu</v>
      </c>
    </row>
    <row r="104" ht="16.5" spans="1:8">
      <c r="A104" s="2">
        <v>912</v>
      </c>
      <c r="B104" s="2">
        <v>15</v>
      </c>
      <c r="C104" t="str">
        <f>VLOOKUP(B104,形象对应!A:B,2,FALSE)</f>
        <v>yaocao</v>
      </c>
      <c r="F104" s="3">
        <v>1211</v>
      </c>
      <c r="G104" s="3">
        <v>58</v>
      </c>
      <c r="H104" t="str">
        <f>VLOOKUP(G104,形象对应!A:B,2,FALSE)</f>
        <v>mogu</v>
      </c>
    </row>
    <row r="105" ht="16.5" spans="1:8">
      <c r="A105" s="2">
        <v>913</v>
      </c>
      <c r="B105" s="2">
        <v>30</v>
      </c>
      <c r="C105" t="str">
        <f>VLOOKUP(B105,形象对应!A:B,2,FALSE)</f>
        <v>gouxiong</v>
      </c>
      <c r="F105" s="3">
        <v>1212</v>
      </c>
      <c r="G105" s="3">
        <v>58</v>
      </c>
      <c r="H105" t="str">
        <f>VLOOKUP(G105,形象对应!A:B,2,FALSE)</f>
        <v>mogu</v>
      </c>
    </row>
    <row r="106" ht="16.5" spans="1:8">
      <c r="A106" s="2">
        <v>914</v>
      </c>
      <c r="B106" s="2">
        <v>31</v>
      </c>
      <c r="C106" t="e">
        <f>VLOOKUP(B106,形象对应!A:B,2,FALSE)</f>
        <v>#N/A</v>
      </c>
      <c r="F106" s="3">
        <v>1213</v>
      </c>
      <c r="G106" s="3">
        <v>58</v>
      </c>
      <c r="H106" t="str">
        <f>VLOOKUP(G106,形象对应!A:B,2,FALSE)</f>
        <v>mogu</v>
      </c>
    </row>
    <row r="107" ht="16.5" spans="1:8">
      <c r="A107" s="2">
        <v>915</v>
      </c>
      <c r="B107" s="2">
        <v>30</v>
      </c>
      <c r="C107" t="str">
        <f>VLOOKUP(B107,形象对应!A:B,2,FALSE)</f>
        <v>gouxiong</v>
      </c>
      <c r="F107" s="3">
        <v>1214</v>
      </c>
      <c r="G107" s="3">
        <v>58</v>
      </c>
      <c r="H107" t="str">
        <f>VLOOKUP(G107,形象对应!A:B,2,FALSE)</f>
        <v>mogu</v>
      </c>
    </row>
    <row r="108" ht="16.5" spans="1:8">
      <c r="A108" s="2">
        <v>916</v>
      </c>
      <c r="B108" s="2">
        <v>4</v>
      </c>
      <c r="C108" t="str">
        <f>VLOOKUP(B108,形象对应!A:B,2,FALSE)</f>
        <v>ruanniguai</v>
      </c>
      <c r="F108" s="3">
        <v>1215</v>
      </c>
      <c r="G108" s="3">
        <v>58</v>
      </c>
      <c r="H108" t="str">
        <f>VLOOKUP(G108,形象对应!A:B,2,FALSE)</f>
        <v>mogu</v>
      </c>
    </row>
    <row r="109" ht="16.5" spans="1:8">
      <c r="A109" s="2">
        <v>917</v>
      </c>
      <c r="B109" s="2">
        <v>18</v>
      </c>
      <c r="C109" t="str">
        <f>VLOOKUP(B109,形象对应!A:B,2,FALSE)</f>
        <v>kouchougui</v>
      </c>
      <c r="F109" s="3">
        <v>1301</v>
      </c>
      <c r="G109" s="3">
        <v>80</v>
      </c>
      <c r="H109" t="str">
        <f>VLOOKUP(G109,形象对应!A:B,2,FALSE)</f>
        <v>NPC_02_15</v>
      </c>
    </row>
    <row r="110" ht="16.5" spans="1:8">
      <c r="A110" s="2">
        <v>918</v>
      </c>
      <c r="B110" s="2">
        <v>17</v>
      </c>
      <c r="C110" t="str">
        <f>VLOOKUP(B110,形象对应!A:B,2,FALSE)</f>
        <v>xianrenzhang</v>
      </c>
      <c r="F110" s="3">
        <v>1302</v>
      </c>
      <c r="G110" s="3">
        <v>80</v>
      </c>
      <c r="H110" t="str">
        <f>VLOOKUP(G110,形象对应!A:B,2,FALSE)</f>
        <v>NPC_02_15</v>
      </c>
    </row>
    <row r="111" ht="16.5" spans="1:8">
      <c r="A111" s="2">
        <v>919</v>
      </c>
      <c r="B111" s="2">
        <v>16</v>
      </c>
      <c r="C111" t="str">
        <f>VLOOKUP(B111,形象对应!A:B,2,FALSE)</f>
        <v>jiangshi</v>
      </c>
      <c r="F111" s="3">
        <v>1303</v>
      </c>
      <c r="G111" s="3">
        <v>80</v>
      </c>
      <c r="H111" t="str">
        <f>VLOOKUP(G111,形象对应!A:B,2,FALSE)</f>
        <v>NPC_02_15</v>
      </c>
    </row>
    <row r="112" ht="16.5" spans="1:8">
      <c r="A112" s="2">
        <v>920</v>
      </c>
      <c r="B112" s="2">
        <v>30</v>
      </c>
      <c r="C112" t="str">
        <f>VLOOKUP(B112,形象对应!A:B,2,FALSE)</f>
        <v>gouxiong</v>
      </c>
      <c r="F112" s="3">
        <v>1304</v>
      </c>
      <c r="G112" s="3">
        <v>80</v>
      </c>
      <c r="H112" t="str">
        <f>VLOOKUP(G112,形象对应!A:B,2,FALSE)</f>
        <v>NPC_02_15</v>
      </c>
    </row>
    <row r="113" ht="16.5" spans="1:8">
      <c r="A113" s="2">
        <v>1000</v>
      </c>
      <c r="B113" s="2">
        <v>11</v>
      </c>
      <c r="C113" t="str">
        <f>VLOOKUP(B113,形象对应!A:B,2,FALSE)</f>
        <v>mifeng</v>
      </c>
      <c r="F113" s="3">
        <v>1305</v>
      </c>
      <c r="G113" s="3">
        <v>80</v>
      </c>
      <c r="H113" t="str">
        <f>VLOOKUP(G113,形象对应!A:B,2,FALSE)</f>
        <v>NPC_02_15</v>
      </c>
    </row>
    <row r="114" ht="16.5" spans="1:8">
      <c r="A114" s="2">
        <v>1010</v>
      </c>
      <c r="B114" s="2">
        <v>201</v>
      </c>
      <c r="C114" t="str">
        <f>VLOOKUP(B114,形象对应!A:B,2,FALSE)</f>
        <v>boy05_2</v>
      </c>
      <c r="F114" s="3">
        <v>1306</v>
      </c>
      <c r="G114" s="3">
        <v>80</v>
      </c>
      <c r="H114" t="str">
        <f>VLOOKUP(G114,形象对应!A:B,2,FALSE)</f>
        <v>NPC_02_15</v>
      </c>
    </row>
    <row r="115" ht="16.5" spans="1:8">
      <c r="A115" s="2">
        <v>1020</v>
      </c>
      <c r="B115" s="2">
        <v>214</v>
      </c>
      <c r="C115" t="str">
        <f>VLOOKUP(B115,形象对应!A:B,2,FALSE)</f>
        <v>boy08</v>
      </c>
      <c r="F115" s="3">
        <v>1307</v>
      </c>
      <c r="G115" s="3">
        <v>80</v>
      </c>
      <c r="H115" t="str">
        <f>VLOOKUP(G115,形象对应!A:B,2,FALSE)</f>
        <v>NPC_02_15</v>
      </c>
    </row>
    <row r="116" ht="16.5" spans="1:8">
      <c r="A116" s="2">
        <v>1030</v>
      </c>
      <c r="B116" s="2">
        <v>198</v>
      </c>
      <c r="C116" t="str">
        <f>VLOOKUP(B116,形象对应!A:B,2,FALSE)</f>
        <v>boy04_1</v>
      </c>
      <c r="F116" s="3">
        <v>1308</v>
      </c>
      <c r="G116" s="3">
        <v>3</v>
      </c>
      <c r="H116" t="str">
        <f>VLOOKUP(G116,形象对应!A:B,2,FALSE)</f>
        <v>gebulin</v>
      </c>
    </row>
    <row r="117" ht="16.5" spans="1:8">
      <c r="A117" s="2">
        <v>1040</v>
      </c>
      <c r="B117" s="2">
        <v>106</v>
      </c>
      <c r="C117" t="str">
        <f>VLOOKUP(B117,形象对应!A:B,2,FALSE)</f>
        <v>boy04</v>
      </c>
      <c r="F117" s="3">
        <v>1309</v>
      </c>
      <c r="G117" s="3">
        <v>3</v>
      </c>
      <c r="H117" t="str">
        <f>VLOOKUP(G117,形象对应!A:B,2,FALSE)</f>
        <v>gebulin</v>
      </c>
    </row>
    <row r="118" ht="16.5" spans="1:8">
      <c r="A118" s="2">
        <v>1050</v>
      </c>
      <c r="B118" s="2">
        <v>2</v>
      </c>
      <c r="C118" t="str">
        <f>VLOOKUP(B118,形象对应!A:B,2,FALSE)</f>
        <v>niutouguai</v>
      </c>
      <c r="F118" s="3">
        <v>1310</v>
      </c>
      <c r="G118" s="3">
        <v>3</v>
      </c>
      <c r="H118" t="str">
        <f>VLOOKUP(G118,形象对应!A:B,2,FALSE)</f>
        <v>gebulin</v>
      </c>
    </row>
    <row r="119" ht="16.5" spans="1:8">
      <c r="A119" s="2">
        <v>1060</v>
      </c>
      <c r="B119" s="2">
        <v>105</v>
      </c>
      <c r="C119" t="str">
        <f>VLOOKUP(B119,形象对应!A:B,2,FALSE)</f>
        <v>girl04</v>
      </c>
      <c r="F119" s="3">
        <v>1311</v>
      </c>
      <c r="G119" s="3">
        <v>3</v>
      </c>
      <c r="H119" t="str">
        <f>VLOOKUP(G119,形象对应!A:B,2,FALSE)</f>
        <v>gebulin</v>
      </c>
    </row>
    <row r="120" ht="16.5" spans="1:8">
      <c r="A120" s="2">
        <v>1070</v>
      </c>
      <c r="B120" s="2">
        <v>107</v>
      </c>
      <c r="C120" t="str">
        <f>VLOOKUP(B120,形象对应!A:B,2,FALSE)</f>
        <v>girl05</v>
      </c>
      <c r="F120" s="3">
        <v>1312</v>
      </c>
      <c r="G120" s="3">
        <v>3</v>
      </c>
      <c r="H120" t="str">
        <f>VLOOKUP(G120,形象对应!A:B,2,FALSE)</f>
        <v>gebulin</v>
      </c>
    </row>
    <row r="121" ht="16.5" spans="1:8">
      <c r="A121" s="2">
        <v>1080</v>
      </c>
      <c r="B121" s="2">
        <v>108</v>
      </c>
      <c r="C121" t="str">
        <f>VLOOKUP(B121,形象对应!A:B,2,FALSE)</f>
        <v>girl06</v>
      </c>
      <c r="F121" s="3">
        <v>1313</v>
      </c>
      <c r="G121" s="3">
        <v>3</v>
      </c>
      <c r="H121" t="str">
        <f>VLOOKUP(G121,形象对应!A:B,2,FALSE)</f>
        <v>gebulin</v>
      </c>
    </row>
    <row r="122" ht="16.5" spans="1:8">
      <c r="A122" s="2">
        <v>1090</v>
      </c>
      <c r="B122" s="2">
        <v>224</v>
      </c>
      <c r="C122" t="str">
        <f>VLOOKUP(B122,形象对应!A:B,2,FALSE)</f>
        <v>shamocike</v>
      </c>
      <c r="F122" s="3">
        <v>1314</v>
      </c>
      <c r="G122" s="3">
        <v>83</v>
      </c>
      <c r="H122" t="str">
        <f>VLOOKUP(G122,形象对应!A:B,2,FALSE)</f>
        <v>Monster32_1</v>
      </c>
    </row>
    <row r="123" ht="16.5" spans="1:8">
      <c r="A123" s="2">
        <v>2010</v>
      </c>
      <c r="B123" s="2">
        <v>108</v>
      </c>
      <c r="C123" t="str">
        <f>VLOOKUP(B123,形象对应!A:B,2,FALSE)</f>
        <v>girl06</v>
      </c>
      <c r="F123" s="3">
        <v>1315</v>
      </c>
      <c r="G123" s="3">
        <v>80</v>
      </c>
      <c r="H123" t="str">
        <f>VLOOKUP(G123,形象对应!A:B,2,FALSE)</f>
        <v>NPC_02_15</v>
      </c>
    </row>
    <row r="124" ht="16.5" spans="1:8">
      <c r="A124" s="2">
        <v>2011</v>
      </c>
      <c r="B124" s="2">
        <v>210</v>
      </c>
      <c r="C124" t="str">
        <f>VLOOKUP(B124,形象对应!A:B,2,FALSE)</f>
        <v>girl06_1</v>
      </c>
      <c r="F124" s="3">
        <v>2000</v>
      </c>
      <c r="G124" s="3">
        <v>201</v>
      </c>
      <c r="H124" t="str">
        <f>VLOOKUP(G124,形象对应!A:B,2,FALSE)</f>
        <v>boy05_2</v>
      </c>
    </row>
    <row r="125" ht="16.5" spans="1:8">
      <c r="A125" s="2">
        <v>2012</v>
      </c>
      <c r="B125" s="2">
        <v>103</v>
      </c>
      <c r="C125" t="str">
        <f>VLOOKUP(B125,形象对应!A:B,2,FALSE)</f>
        <v>girl02</v>
      </c>
      <c r="F125" s="3">
        <v>2001</v>
      </c>
      <c r="G125" s="3">
        <v>214</v>
      </c>
      <c r="H125" t="str">
        <f>VLOOKUP(G125,形象对应!A:B,2,FALSE)</f>
        <v>boy08</v>
      </c>
    </row>
    <row r="126" ht="16.5" spans="1:8">
      <c r="A126" s="2">
        <v>2013</v>
      </c>
      <c r="B126" s="2">
        <v>206</v>
      </c>
      <c r="C126" t="str">
        <f>VLOOKUP(B126,形象对应!A:B,2,FALSE)</f>
        <v>girl04_1</v>
      </c>
      <c r="F126" s="3">
        <v>2002</v>
      </c>
      <c r="G126" s="3">
        <v>198</v>
      </c>
      <c r="H126" t="str">
        <f>VLOOKUP(G126,形象对应!A:B,2,FALSE)</f>
        <v>boy04_1</v>
      </c>
    </row>
    <row r="127" ht="16.5" spans="1:8">
      <c r="A127" s="2">
        <v>2014</v>
      </c>
      <c r="B127" s="2">
        <v>208</v>
      </c>
      <c r="C127" t="str">
        <f>VLOOKUP(B127,形象对应!A:B,2,FALSE)</f>
        <v>girl05_1</v>
      </c>
      <c r="F127" s="3">
        <v>2003</v>
      </c>
      <c r="G127" s="3">
        <v>106</v>
      </c>
      <c r="H127" t="str">
        <f>VLOOKUP(G127,形象对应!A:B,2,FALSE)</f>
        <v>boy04</v>
      </c>
    </row>
    <row r="128" ht="16.5" spans="1:8">
      <c r="A128" s="2">
        <v>2015</v>
      </c>
      <c r="B128" s="2">
        <v>199</v>
      </c>
      <c r="C128" t="str">
        <f>VLOOKUP(B128,形象对应!A:B,2,FALSE)</f>
        <v>boy04_2</v>
      </c>
      <c r="F128" s="3">
        <v>2004</v>
      </c>
      <c r="G128" s="3">
        <v>224</v>
      </c>
      <c r="H128" t="str">
        <f>VLOOKUP(G128,形象对应!A:B,2,FALSE)</f>
        <v>shamocike</v>
      </c>
    </row>
    <row r="129" ht="16.5" spans="1:8">
      <c r="A129" s="2">
        <v>2016</v>
      </c>
      <c r="B129" s="2">
        <v>205</v>
      </c>
      <c r="C129" t="str">
        <f>VLOOKUP(B129,形象对应!A:B,2,FALSE)</f>
        <v>boy07_2</v>
      </c>
      <c r="F129" s="3">
        <v>2005</v>
      </c>
      <c r="G129" s="3">
        <v>105</v>
      </c>
      <c r="H129" t="str">
        <f>VLOOKUP(G129,形象对应!A:B,2,FALSE)</f>
        <v>girl04</v>
      </c>
    </row>
    <row r="130" ht="16.5" spans="1:8">
      <c r="A130" s="2">
        <v>2017</v>
      </c>
      <c r="B130" s="2">
        <v>209</v>
      </c>
      <c r="C130" t="str">
        <f>VLOOKUP(B130,形象对应!A:B,2,FALSE)</f>
        <v>girl05_2</v>
      </c>
      <c r="F130" s="3">
        <v>2006</v>
      </c>
      <c r="G130" s="3">
        <v>107</v>
      </c>
      <c r="H130" t="str">
        <f>VLOOKUP(G130,形象对应!A:B,2,FALSE)</f>
        <v>girl05</v>
      </c>
    </row>
    <row r="131" ht="16.5" spans="1:8">
      <c r="A131" s="2">
        <v>2018</v>
      </c>
      <c r="B131" s="2">
        <v>201</v>
      </c>
      <c r="C131" t="str">
        <f>VLOOKUP(B131,形象对应!A:B,2,FALSE)</f>
        <v>boy05_2</v>
      </c>
      <c r="F131" s="3">
        <v>2007</v>
      </c>
      <c r="G131" s="3">
        <v>108</v>
      </c>
      <c r="H131" t="str">
        <f>VLOOKUP(G131,形象对应!A:B,2,FALSE)</f>
        <v>girl06</v>
      </c>
    </row>
    <row r="132" ht="16.5" spans="1:8">
      <c r="A132" s="2">
        <v>2019</v>
      </c>
      <c r="B132" s="2">
        <v>203</v>
      </c>
      <c r="C132" t="str">
        <f>VLOOKUP(B132,形象对应!A:B,2,FALSE)</f>
        <v>boy06_2</v>
      </c>
      <c r="F132" s="3">
        <v>2008</v>
      </c>
      <c r="G132" s="3">
        <v>2</v>
      </c>
      <c r="H132" t="str">
        <f>VLOOKUP(G132,形象对应!A:B,2,FALSE)</f>
        <v>niutouguai</v>
      </c>
    </row>
    <row r="133" ht="16.5" spans="1:8">
      <c r="A133" s="2">
        <v>2020</v>
      </c>
      <c r="B133" s="2">
        <v>202</v>
      </c>
      <c r="C133" t="str">
        <f>VLOOKUP(B133,形象对应!A:B,2,FALSE)</f>
        <v>boy06_1</v>
      </c>
      <c r="F133" s="3">
        <v>3001</v>
      </c>
      <c r="G133" s="2">
        <v>126</v>
      </c>
      <c r="H133" t="str">
        <f>VLOOKUP(G133,形象对应!A:B,2,FALSE)</f>
        <v>Monster6_31</v>
      </c>
    </row>
    <row r="134" ht="16.5" spans="1:8">
      <c r="A134" s="2">
        <v>2021</v>
      </c>
      <c r="B134" s="2">
        <v>204</v>
      </c>
      <c r="C134" t="str">
        <f>VLOOKUP(B134,形象对应!A:B,2,FALSE)</f>
        <v>boy07_1</v>
      </c>
      <c r="F134" s="3">
        <v>3002</v>
      </c>
      <c r="G134" s="3">
        <v>133</v>
      </c>
      <c r="H134" t="str">
        <f>VLOOKUP(G134,形象对应!A:B,2,FALSE)</f>
        <v>bingguai</v>
      </c>
    </row>
    <row r="135" ht="16.5" spans="1:8">
      <c r="A135" s="2">
        <v>2022</v>
      </c>
      <c r="B135" s="2">
        <v>198</v>
      </c>
      <c r="C135" t="str">
        <f>VLOOKUP(B135,形象对应!A:B,2,FALSE)</f>
        <v>boy04_1</v>
      </c>
      <c r="F135" s="3">
        <v>3003</v>
      </c>
      <c r="G135" s="3">
        <v>20</v>
      </c>
      <c r="H135" t="str">
        <f>VLOOKUP(G135,形象对应!A:B,2,FALSE)</f>
        <v>hongguaixiangzi</v>
      </c>
    </row>
    <row r="136" ht="16.5" spans="1:8">
      <c r="A136" s="2">
        <v>2023</v>
      </c>
      <c r="B136" s="2">
        <v>104</v>
      </c>
      <c r="C136" t="str">
        <f>VLOOKUP(B136,形象对应!A:B,2,FALSE)</f>
        <v>boy03</v>
      </c>
      <c r="F136" s="3">
        <v>3004</v>
      </c>
      <c r="G136" s="3">
        <v>26</v>
      </c>
      <c r="H136" t="str">
        <f>VLOOKUP(G136,形象对应!A:B,2,FALSE)</f>
        <v>xiyi</v>
      </c>
    </row>
    <row r="137" ht="16.5" spans="1:8">
      <c r="A137" s="2">
        <v>2024</v>
      </c>
      <c r="B137" s="2">
        <v>207</v>
      </c>
      <c r="C137" t="str">
        <f>VLOOKUP(B137,形象对应!A:B,2,FALSE)</f>
        <v>girl04_2</v>
      </c>
      <c r="F137" s="3">
        <v>3101</v>
      </c>
      <c r="G137" s="3">
        <v>95</v>
      </c>
      <c r="H137" t="str">
        <f>VLOOKUP(G137,形象对应!A:B,2,FALSE)</f>
        <v>shuguai_38</v>
      </c>
    </row>
    <row r="138" ht="16.5" spans="1:8">
      <c r="A138" s="2">
        <v>2025</v>
      </c>
      <c r="B138" s="2">
        <v>200</v>
      </c>
      <c r="C138" t="str">
        <f>VLOOKUP(B138,形象对应!A:B,2,FALSE)</f>
        <v>boy05_1</v>
      </c>
      <c r="F138" s="3">
        <v>4001</v>
      </c>
      <c r="G138" s="3">
        <v>77</v>
      </c>
      <c r="H138" t="str">
        <f>VLOOKUP(G138,形象对应!A:B,2,FALSE)</f>
        <v>color01_31</v>
      </c>
    </row>
    <row r="139" ht="16.5" spans="1:8">
      <c r="A139" s="2">
        <v>2026</v>
      </c>
      <c r="B139" s="2">
        <v>211</v>
      </c>
      <c r="C139" t="str">
        <f>VLOOKUP(B139,形象对应!A:B,2,FALSE)</f>
        <v>girl06_2</v>
      </c>
      <c r="F139" s="3">
        <v>4002</v>
      </c>
      <c r="G139" s="3">
        <v>78</v>
      </c>
      <c r="H139" t="str">
        <f>VLOOKUP(G139,形象对应!A:B,2,FALSE)</f>
        <v>color01_53</v>
      </c>
    </row>
    <row r="140" ht="16.5" spans="1:8">
      <c r="A140" s="2">
        <v>2027</v>
      </c>
      <c r="B140" s="2">
        <v>203</v>
      </c>
      <c r="C140" t="str">
        <f>VLOOKUP(B140,形象对应!A:B,2,FALSE)</f>
        <v>boy06_2</v>
      </c>
      <c r="F140" s="3">
        <v>4003</v>
      </c>
      <c r="G140" s="3">
        <v>133</v>
      </c>
      <c r="H140" t="str">
        <f>VLOOKUP(G140,形象对应!A:B,2,FALSE)</f>
        <v>bingguai</v>
      </c>
    </row>
    <row r="141" ht="16.5" spans="1:8">
      <c r="A141" s="2">
        <v>2028</v>
      </c>
      <c r="B141" s="2">
        <v>67</v>
      </c>
      <c r="C141" t="str">
        <f>VLOOKUP(B141,形象对应!A:B,2,FALSE)</f>
        <v>boy05</v>
      </c>
      <c r="F141" s="3">
        <v>4004</v>
      </c>
      <c r="G141" s="3">
        <v>175</v>
      </c>
      <c r="H141" t="str">
        <f>VLOOKUP(G141,形象对应!A:B,2,FALSE)</f>
        <v>gouxiong_4</v>
      </c>
    </row>
    <row r="142" ht="16.5" spans="1:8">
      <c r="A142" s="2">
        <v>2029</v>
      </c>
      <c r="B142" s="2">
        <v>213</v>
      </c>
      <c r="C142" t="str">
        <f>VLOOKUP(B142,形象对应!A:B,2,FALSE)</f>
        <v>girl07_2</v>
      </c>
      <c r="F142" s="3">
        <v>4005</v>
      </c>
      <c r="G142" s="3">
        <v>126</v>
      </c>
      <c r="H142" t="str">
        <f>VLOOKUP(G142,形象对应!A:B,2,FALSE)</f>
        <v>Monster6_31</v>
      </c>
    </row>
    <row r="143" ht="16.5" spans="1:8">
      <c r="A143" s="2">
        <v>2030</v>
      </c>
      <c r="B143" s="2">
        <v>212</v>
      </c>
      <c r="C143" t="str">
        <f>VLOOKUP(B143,形象对应!A:B,2,FALSE)</f>
        <v>girl07_1</v>
      </c>
      <c r="F143" s="3">
        <v>4006</v>
      </c>
      <c r="G143" s="3">
        <v>153</v>
      </c>
      <c r="H143" t="str">
        <f>VLOOKUP(G143,形象对应!A:B,2,FALSE)</f>
        <v>maoren_4</v>
      </c>
    </row>
    <row r="144" ht="16.5" spans="1:8">
      <c r="A144" s="4">
        <v>10000</v>
      </c>
      <c r="B144" s="4">
        <v>24</v>
      </c>
      <c r="C144" t="str">
        <f>VLOOKUP(B144,形象对应!A:B,2,FALSE)</f>
        <v>wugui</v>
      </c>
      <c r="F144" s="3">
        <v>4007</v>
      </c>
      <c r="G144" s="3">
        <v>130</v>
      </c>
      <c r="H144" t="str">
        <f>VLOOKUP(G144,形象对应!A:B,2,FALSE)</f>
        <v>baifaguai_1</v>
      </c>
    </row>
    <row r="145" ht="16.5" spans="1:8">
      <c r="A145" s="4">
        <v>10001</v>
      </c>
      <c r="B145" s="4">
        <v>171</v>
      </c>
      <c r="C145" t="str">
        <f>VLOOKUP(B145,形象对应!A:B,2,FALSE)</f>
        <v>wugui_2</v>
      </c>
      <c r="F145" s="3">
        <v>4008</v>
      </c>
      <c r="G145" s="3">
        <v>162</v>
      </c>
      <c r="H145" t="str">
        <f>VLOOKUP(G145,形象对应!A:B,2,FALSE)</f>
        <v>laoshu_5</v>
      </c>
    </row>
    <row r="146" ht="16.5" spans="1:8">
      <c r="A146" s="4">
        <v>10002</v>
      </c>
      <c r="B146" s="4">
        <v>170</v>
      </c>
      <c r="C146" t="str">
        <f>VLOOKUP(B146,形象对应!A:B,2,FALSE)</f>
        <v>wugui_1</v>
      </c>
      <c r="F146" s="3">
        <v>4009</v>
      </c>
      <c r="G146" s="3">
        <v>71</v>
      </c>
      <c r="H146" t="str">
        <f>VLOOKUP(G146,形象对应!A:B,2,FALSE)</f>
        <v>Monster37_7</v>
      </c>
    </row>
    <row r="147" ht="16.5" spans="1:8">
      <c r="A147" s="4">
        <v>10003</v>
      </c>
      <c r="B147" s="4">
        <v>150</v>
      </c>
      <c r="C147" t="str">
        <f>VLOOKUP(B147,形象对应!A:B,2,FALSE)</f>
        <v>maoren_1</v>
      </c>
      <c r="F147" s="3">
        <v>5001</v>
      </c>
      <c r="G147" s="3">
        <v>28</v>
      </c>
      <c r="H147" t="str">
        <f>VLOOKUP(G147,形象对应!A:B,2,FALSE)</f>
        <v>nvjingling</v>
      </c>
    </row>
    <row r="148" ht="16.5" spans="1:8">
      <c r="A148" s="4">
        <v>10004</v>
      </c>
      <c r="B148" s="4">
        <v>154</v>
      </c>
      <c r="C148" t="str">
        <f>VLOOKUP(B148,形象对应!A:B,2,FALSE)</f>
        <v>maoren_5</v>
      </c>
      <c r="F148" s="3">
        <v>5002</v>
      </c>
      <c r="G148" s="3">
        <v>9</v>
      </c>
      <c r="H148" t="str">
        <f>VLOOKUP(G148,形象对应!A:B,2,FALSE)</f>
        <v>cunzhang</v>
      </c>
    </row>
    <row r="149" ht="16.5" spans="1:8">
      <c r="A149" s="4">
        <v>10005</v>
      </c>
      <c r="B149" s="4">
        <v>151</v>
      </c>
      <c r="C149" t="str">
        <f>VLOOKUP(B149,形象对应!A:B,2,FALSE)</f>
        <v>maoren_2</v>
      </c>
      <c r="F149" s="3">
        <v>5003</v>
      </c>
      <c r="G149" s="3">
        <v>14</v>
      </c>
      <c r="H149" t="str">
        <f>VLOOKUP(G149,形象对应!A:B,2,FALSE)</f>
        <v>hushi</v>
      </c>
    </row>
    <row r="150" ht="16.5" spans="1:8">
      <c r="A150" s="4">
        <v>10006</v>
      </c>
      <c r="B150" s="4">
        <v>41</v>
      </c>
      <c r="C150" t="str">
        <f>VLOOKUP(B150,形象对应!A:B,2,FALSE)</f>
        <v>maoren</v>
      </c>
      <c r="F150" s="3">
        <v>5004</v>
      </c>
      <c r="G150" s="3">
        <v>6</v>
      </c>
      <c r="H150" t="str">
        <f>VLOOKUP(G150,形象对应!A:B,2,FALSE)</f>
        <v>xiongmao</v>
      </c>
    </row>
    <row r="151" ht="16.5" spans="1:8">
      <c r="A151" s="4">
        <v>10007</v>
      </c>
      <c r="B151" s="4">
        <v>152</v>
      </c>
      <c r="C151" t="str">
        <f>VLOOKUP(B151,形象对应!A:B,2,FALSE)</f>
        <v>maoren_3</v>
      </c>
      <c r="F151" s="3">
        <v>5005</v>
      </c>
      <c r="G151" s="3">
        <v>30</v>
      </c>
      <c r="H151" t="str">
        <f>VLOOKUP(G151,形象对应!A:B,2,FALSE)</f>
        <v>gouxiong</v>
      </c>
    </row>
    <row r="152" ht="16.5" spans="1:8">
      <c r="A152" s="4">
        <v>10008</v>
      </c>
      <c r="B152" s="4">
        <v>153</v>
      </c>
      <c r="C152" t="str">
        <f>VLOOKUP(B152,形象对应!A:B,2,FALSE)</f>
        <v>maoren_4</v>
      </c>
      <c r="F152" s="3">
        <v>5006</v>
      </c>
      <c r="G152" s="3">
        <v>2</v>
      </c>
      <c r="H152" t="str">
        <f>VLOOKUP(G152,形象对应!A:B,2,FALSE)</f>
        <v>niutouguai</v>
      </c>
    </row>
    <row r="153" ht="16.5" spans="1:8">
      <c r="A153" s="4">
        <v>10009</v>
      </c>
      <c r="B153" s="4">
        <v>30</v>
      </c>
      <c r="C153" t="str">
        <f>VLOOKUP(B153,形象对应!A:B,2,FALSE)</f>
        <v>gouxiong</v>
      </c>
      <c r="F153" s="3">
        <v>5007</v>
      </c>
      <c r="G153" s="3">
        <v>25</v>
      </c>
      <c r="H153" t="str">
        <f>VLOOKUP(G153,形象对应!A:B,2,FALSE)</f>
        <v>yingziguai</v>
      </c>
    </row>
    <row r="154" ht="16.5" spans="1:8">
      <c r="A154" s="4">
        <v>10010</v>
      </c>
      <c r="B154" s="4">
        <v>174</v>
      </c>
      <c r="C154" t="str">
        <f>VLOOKUP(B154,形象对应!A:B,2,FALSE)</f>
        <v>gouxiong_3</v>
      </c>
      <c r="F154" s="3">
        <v>5008</v>
      </c>
      <c r="G154" s="3">
        <v>29</v>
      </c>
      <c r="H154" t="e">
        <f>VLOOKUP(G154,形象对应!A:B,2,FALSE)</f>
        <v>#N/A</v>
      </c>
    </row>
    <row r="155" ht="16.5" spans="1:8">
      <c r="A155" s="4">
        <v>10011</v>
      </c>
      <c r="B155" s="4">
        <v>172</v>
      </c>
      <c r="C155" t="str">
        <f>VLOOKUP(B155,形象对应!A:B,2,FALSE)</f>
        <v>gouxiong_1</v>
      </c>
      <c r="F155" s="3">
        <v>5009</v>
      </c>
      <c r="G155" s="3">
        <v>12</v>
      </c>
      <c r="H155" t="str">
        <f>VLOOKUP(G155,形象对应!A:B,2,FALSE)</f>
        <v>girl_jian</v>
      </c>
    </row>
    <row r="156" ht="16.5" spans="1:8">
      <c r="A156" s="4">
        <v>10012</v>
      </c>
      <c r="B156" s="4">
        <v>173</v>
      </c>
      <c r="C156" t="str">
        <f>VLOOKUP(B156,形象对应!A:B,2,FALSE)</f>
        <v>gouxiong_2</v>
      </c>
      <c r="F156" s="3">
        <v>5010</v>
      </c>
      <c r="G156" s="3">
        <v>13</v>
      </c>
      <c r="H156" t="str">
        <f>VLOOKUP(G156,形象对应!A:B,2,FALSE)</f>
        <v>airen</v>
      </c>
    </row>
    <row r="157" ht="16.5" spans="1:8">
      <c r="A157" s="4">
        <v>10013</v>
      </c>
      <c r="B157" s="4">
        <v>175</v>
      </c>
      <c r="C157" t="str">
        <f>VLOOKUP(B157,形象对应!A:B,2,FALSE)</f>
        <v>gouxiong_4</v>
      </c>
      <c r="F157" s="3">
        <v>5011</v>
      </c>
      <c r="G157" s="3">
        <v>59</v>
      </c>
      <c r="H157" t="str">
        <f>VLOOKUP(G157,形象对应!A:B,2,FALSE)</f>
        <v>shouwei1</v>
      </c>
    </row>
    <row r="158" ht="16.5" spans="1:8">
      <c r="A158" s="4">
        <v>10014</v>
      </c>
      <c r="B158" s="4">
        <v>57</v>
      </c>
      <c r="C158" t="str">
        <f>VLOOKUP(B158,形象对应!A:B,2,FALSE)</f>
        <v>laoshu</v>
      </c>
      <c r="F158" s="3">
        <v>5012</v>
      </c>
      <c r="G158" s="3">
        <v>60</v>
      </c>
      <c r="H158" t="str">
        <f>VLOOKUP(G158,形象对应!A:B,2,FALSE)</f>
        <v>shouwei2</v>
      </c>
    </row>
    <row r="159" ht="16.5" spans="1:8">
      <c r="A159" s="4">
        <v>10015</v>
      </c>
      <c r="B159" s="4">
        <v>57</v>
      </c>
      <c r="C159" t="str">
        <f>VLOOKUP(B159,形象对应!A:B,2,FALSE)</f>
        <v>laoshu</v>
      </c>
      <c r="F159" s="3">
        <v>5013</v>
      </c>
      <c r="G159" s="3">
        <v>63</v>
      </c>
      <c r="H159" t="str">
        <f>VLOOKUP(G159,形象对应!A:B,2,FALSE)</f>
        <v>guowangzuo</v>
      </c>
    </row>
    <row r="160" ht="16.5" spans="1:8">
      <c r="A160" s="4">
        <v>10016</v>
      </c>
      <c r="B160" s="4">
        <v>160</v>
      </c>
      <c r="C160" t="str">
        <f>VLOOKUP(B160,形象对应!A:B,2,FALSE)</f>
        <v>laoshu_3</v>
      </c>
      <c r="F160" s="3">
        <v>5014</v>
      </c>
      <c r="G160" s="3">
        <v>64</v>
      </c>
      <c r="H160" t="str">
        <f>VLOOKUP(G160,形象对应!A:B,2,FALSE)</f>
        <v>kaitoushixiang</v>
      </c>
    </row>
    <row r="161" ht="16.5" spans="1:8">
      <c r="A161" s="4">
        <v>10017</v>
      </c>
      <c r="B161" s="4">
        <v>158</v>
      </c>
      <c r="C161" t="str">
        <f>VLOOKUP(B161,形象对应!A:B,2,FALSE)</f>
        <v>laoshu_1</v>
      </c>
      <c r="F161" s="3">
        <v>5015</v>
      </c>
      <c r="G161" s="3">
        <v>39</v>
      </c>
      <c r="H161" t="str">
        <f>VLOOKUP(G161,形象对应!A:B,2,FALSE)</f>
        <v>Mushi</v>
      </c>
    </row>
    <row r="162" ht="16.5" spans="1:8">
      <c r="A162" s="4">
        <v>10018</v>
      </c>
      <c r="B162" s="4">
        <v>159</v>
      </c>
      <c r="C162" t="str">
        <f>VLOOKUP(B162,形象对应!A:B,2,FALSE)</f>
        <v>laoshu_2</v>
      </c>
      <c r="F162" s="3">
        <v>5016</v>
      </c>
      <c r="G162" s="3">
        <v>40</v>
      </c>
      <c r="H162" t="str">
        <f>VLOOKUP(G162,形象对应!A:B,2,FALSE)</f>
        <v>anna</v>
      </c>
    </row>
    <row r="163" ht="16.5" spans="1:8">
      <c r="A163" s="4">
        <v>10019</v>
      </c>
      <c r="B163" s="4">
        <v>162</v>
      </c>
      <c r="C163" t="str">
        <f>VLOOKUP(B163,形象对应!A:B,2,FALSE)</f>
        <v>laoshu_5</v>
      </c>
      <c r="F163" s="3">
        <v>5017</v>
      </c>
      <c r="G163" s="3">
        <v>60</v>
      </c>
      <c r="H163" t="str">
        <f>VLOOKUP(G163,形象对应!A:B,2,FALSE)</f>
        <v>shouwei2</v>
      </c>
    </row>
    <row r="164" ht="16.5" spans="1:8">
      <c r="A164" s="4">
        <v>10020</v>
      </c>
      <c r="B164" s="4">
        <v>73</v>
      </c>
      <c r="C164" t="str">
        <f>VLOOKUP(B164,形象对应!A:B,2,FALSE)</f>
        <v>Monster13_12</v>
      </c>
      <c r="F164" s="3">
        <v>5018</v>
      </c>
      <c r="G164" s="3">
        <v>59</v>
      </c>
      <c r="H164" t="str">
        <f>VLOOKUP(G164,形象对应!A:B,2,FALSE)</f>
        <v>shouwei1</v>
      </c>
    </row>
    <row r="165" ht="16.5" spans="1:8">
      <c r="A165" s="4">
        <v>10021</v>
      </c>
      <c r="B165" s="4">
        <v>74</v>
      </c>
      <c r="C165" t="str">
        <f>VLOOKUP(B165,形象对应!A:B,2,FALSE)</f>
        <v>Monster13_31</v>
      </c>
      <c r="F165" s="3">
        <v>5019</v>
      </c>
      <c r="G165" s="3">
        <v>8</v>
      </c>
      <c r="H165" t="str">
        <f>VLOOKUP(G165,形象对应!A:B,2,FALSE)</f>
        <v>chushi</v>
      </c>
    </row>
    <row r="166" ht="16.5" spans="1:8">
      <c r="A166" s="4">
        <v>10022</v>
      </c>
      <c r="B166" s="4">
        <v>75</v>
      </c>
      <c r="C166" t="str">
        <f>VLOOKUP(B166,形象对应!A:B,2,FALSE)</f>
        <v>Monster13_53</v>
      </c>
      <c r="F166" s="3">
        <v>5020</v>
      </c>
      <c r="G166" s="3">
        <v>37</v>
      </c>
      <c r="H166" t="str">
        <f>VLOOKUP(G166,形象对应!A:B,2,FALSE)</f>
        <v>Make</v>
      </c>
    </row>
    <row r="167" ht="16.5" spans="1:8">
      <c r="A167" s="4">
        <v>10023</v>
      </c>
      <c r="B167" s="4">
        <v>75</v>
      </c>
      <c r="C167" t="str">
        <f>VLOOKUP(B167,形象对应!A:B,2,FALSE)</f>
        <v>Monster13_53</v>
      </c>
      <c r="F167" s="3">
        <v>5021</v>
      </c>
      <c r="G167" s="3">
        <v>59</v>
      </c>
      <c r="H167" t="str">
        <f>VLOOKUP(G167,形象对应!A:B,2,FALSE)</f>
        <v>shouwei1</v>
      </c>
    </row>
    <row r="168" ht="16.5" spans="1:8">
      <c r="A168" s="4">
        <v>10024</v>
      </c>
      <c r="B168" s="4">
        <v>16</v>
      </c>
      <c r="C168" t="str">
        <f>VLOOKUP(B168,形象对应!A:B,2,FALSE)</f>
        <v>jiangshi</v>
      </c>
      <c r="F168" s="3">
        <v>5022</v>
      </c>
      <c r="G168" s="3">
        <v>60</v>
      </c>
      <c r="H168" t="str">
        <f>VLOOKUP(G168,形象对应!A:B,2,FALSE)</f>
        <v>shouwei2</v>
      </c>
    </row>
    <row r="169" ht="16.5" spans="1:8">
      <c r="A169" s="4">
        <v>10025</v>
      </c>
      <c r="B169" s="4">
        <v>79</v>
      </c>
      <c r="C169" t="str">
        <f>VLOOKUP(B169,形象对应!A:B,2,FALSE)</f>
        <v>NPC_02_14</v>
      </c>
      <c r="F169" s="3">
        <v>5023</v>
      </c>
      <c r="G169" s="3">
        <v>59</v>
      </c>
      <c r="H169" t="str">
        <f>VLOOKUP(G169,形象对应!A:B,2,FALSE)</f>
        <v>shouwei1</v>
      </c>
    </row>
    <row r="170" ht="16.5" spans="1:8">
      <c r="A170" s="4">
        <v>10026</v>
      </c>
      <c r="B170" s="4">
        <v>81</v>
      </c>
      <c r="C170" t="str">
        <f>VLOOKUP(B170,形象对应!A:B,2,FALSE)</f>
        <v>NPC_02_25</v>
      </c>
      <c r="F170" s="3">
        <v>5024</v>
      </c>
      <c r="G170" s="3">
        <v>60</v>
      </c>
      <c r="H170" t="str">
        <f>VLOOKUP(G170,形象对应!A:B,2,FALSE)</f>
        <v>shouwei2</v>
      </c>
    </row>
    <row r="171" ht="16.5" spans="1:8">
      <c r="A171" s="4">
        <v>10027</v>
      </c>
      <c r="B171" s="4">
        <v>81</v>
      </c>
      <c r="C171" t="str">
        <f>VLOOKUP(B171,形象对应!A:B,2,FALSE)</f>
        <v>NPC_02_25</v>
      </c>
      <c r="F171" s="3">
        <v>5025</v>
      </c>
      <c r="G171" s="3">
        <v>59</v>
      </c>
      <c r="H171" t="str">
        <f>VLOOKUP(G171,形象对应!A:B,2,FALSE)</f>
        <v>shouwei1</v>
      </c>
    </row>
    <row r="172" ht="16.5" spans="1:8">
      <c r="A172" s="4">
        <v>10028</v>
      </c>
      <c r="B172" s="4">
        <v>80</v>
      </c>
      <c r="C172" t="str">
        <f>VLOOKUP(B172,形象对应!A:B,2,FALSE)</f>
        <v>NPC_02_15</v>
      </c>
      <c r="F172" s="3">
        <v>5026</v>
      </c>
      <c r="G172" s="3">
        <v>60</v>
      </c>
      <c r="H172" t="str">
        <f>VLOOKUP(G172,形象对应!A:B,2,FALSE)</f>
        <v>shouwei2</v>
      </c>
    </row>
    <row r="173" ht="16.5" spans="1:8">
      <c r="A173" s="4">
        <v>10029</v>
      </c>
      <c r="B173" s="4">
        <v>123</v>
      </c>
      <c r="C173" t="str">
        <f>VLOOKUP(B173,形象对应!A:B,2,FALSE)</f>
        <v>kulouzhanshi</v>
      </c>
      <c r="F173" s="3">
        <v>5027</v>
      </c>
      <c r="G173" s="3">
        <v>59</v>
      </c>
      <c r="H173" t="str">
        <f>VLOOKUP(G173,形象对应!A:B,2,FALSE)</f>
        <v>shouwei1</v>
      </c>
    </row>
    <row r="174" ht="16.5" spans="1:8">
      <c r="A174" s="4">
        <v>10030</v>
      </c>
      <c r="B174" s="4">
        <v>125</v>
      </c>
      <c r="C174" t="str">
        <f>VLOOKUP(B174,形象对应!A:B,2,FALSE)</f>
        <v>Monster6_25</v>
      </c>
      <c r="F174" s="3">
        <v>5028</v>
      </c>
      <c r="G174" s="3">
        <v>60</v>
      </c>
      <c r="H174" t="str">
        <f>VLOOKUP(G174,形象对应!A:B,2,FALSE)</f>
        <v>shouwei2</v>
      </c>
    </row>
    <row r="175" ht="16.5" spans="1:8">
      <c r="A175" s="4">
        <v>10031</v>
      </c>
      <c r="B175" s="4">
        <v>124</v>
      </c>
      <c r="C175" t="str">
        <f>VLOOKUP(B175,形象对应!A:B,2,FALSE)</f>
        <v>Monster6_12</v>
      </c>
      <c r="F175" s="3">
        <v>5029</v>
      </c>
      <c r="G175" s="3">
        <v>59</v>
      </c>
      <c r="H175" t="str">
        <f>VLOOKUP(G175,形象对应!A:B,2,FALSE)</f>
        <v>shouwei1</v>
      </c>
    </row>
    <row r="176" ht="16.5" spans="1:8">
      <c r="A176" s="4">
        <v>10032</v>
      </c>
      <c r="B176" s="4">
        <v>127</v>
      </c>
      <c r="C176" t="str">
        <f>VLOOKUP(B176,形象对应!A:B,2,FALSE)</f>
        <v>Monster6_34</v>
      </c>
      <c r="F176" s="3">
        <v>5030</v>
      </c>
      <c r="G176" s="3">
        <v>60</v>
      </c>
      <c r="H176" t="str">
        <f>VLOOKUP(G176,形象对应!A:B,2,FALSE)</f>
        <v>shouwei2</v>
      </c>
    </row>
    <row r="177" ht="16.5" spans="1:8">
      <c r="A177" s="4">
        <v>10033</v>
      </c>
      <c r="B177" s="4">
        <v>126</v>
      </c>
      <c r="C177" t="str">
        <f>VLOOKUP(B177,形象对应!A:B,2,FALSE)</f>
        <v>Monster6_31</v>
      </c>
      <c r="F177" s="3">
        <v>6001</v>
      </c>
      <c r="G177" s="3">
        <v>81</v>
      </c>
      <c r="H177" t="str">
        <f>VLOOKUP(G177,形象对应!A:B,2,FALSE)</f>
        <v>NPC_02_25</v>
      </c>
    </row>
    <row r="178" ht="16.5" spans="1:8">
      <c r="A178" s="4">
        <v>10034</v>
      </c>
      <c r="B178" s="4">
        <v>112</v>
      </c>
      <c r="C178" t="str">
        <f>VLOOKUP(B178,形象对应!A:B,2,FALSE)</f>
        <v>Monster21_2</v>
      </c>
      <c r="F178" s="3">
        <v>6002</v>
      </c>
      <c r="G178" s="3">
        <v>100</v>
      </c>
      <c r="H178" t="str">
        <f>VLOOKUP(G178,形象对应!A:B,2,FALSE)</f>
        <v>xianrenzhang_12</v>
      </c>
    </row>
    <row r="179" ht="16.5" spans="1:8">
      <c r="A179" s="4">
        <v>10035</v>
      </c>
      <c r="B179" s="4">
        <v>113</v>
      </c>
      <c r="C179" t="str">
        <f>VLOOKUP(B179,形象对应!A:B,2,FALSE)</f>
        <v>Monster21_3</v>
      </c>
      <c r="F179" s="3">
        <v>6003</v>
      </c>
      <c r="G179" s="3">
        <v>173</v>
      </c>
      <c r="H179" t="str">
        <f>VLOOKUP(G179,形象对应!A:B,2,FALSE)</f>
        <v>gouxiong_2</v>
      </c>
    </row>
    <row r="180" ht="16.5" spans="1:8">
      <c r="A180" s="4">
        <v>10036</v>
      </c>
      <c r="B180" s="4">
        <v>114</v>
      </c>
      <c r="C180" t="str">
        <f>VLOOKUP(B180,形象对应!A:B,2,FALSE)</f>
        <v>Monster21_5</v>
      </c>
      <c r="F180" s="3">
        <v>6004</v>
      </c>
      <c r="G180" s="3">
        <v>111</v>
      </c>
      <c r="H180" t="str">
        <f>VLOOKUP(G180,形象对应!A:B,2,FALSE)</f>
        <v>xianrenzhang_42</v>
      </c>
    </row>
    <row r="181" ht="16.5" spans="1:8">
      <c r="A181" s="4">
        <v>10037</v>
      </c>
      <c r="B181" s="4">
        <v>25</v>
      </c>
      <c r="C181" t="str">
        <f>VLOOKUP(B181,形象对应!A:B,2,FALSE)</f>
        <v>yingziguai</v>
      </c>
      <c r="F181" s="3">
        <v>6005</v>
      </c>
      <c r="G181" s="3">
        <v>76</v>
      </c>
      <c r="H181" t="str">
        <f>VLOOKUP(G181,形象对应!A:B,2,FALSE)</f>
        <v>color01_12</v>
      </c>
    </row>
    <row r="182" ht="16.5" spans="1:8">
      <c r="A182" s="4">
        <v>10038</v>
      </c>
      <c r="B182" s="4">
        <v>23</v>
      </c>
      <c r="C182" t="str">
        <f>VLOOKUP(B182,形象对应!A:B,2,FALSE)</f>
        <v>shixiangbianfu</v>
      </c>
      <c r="F182" s="3">
        <v>6006</v>
      </c>
      <c r="G182" s="3">
        <v>87</v>
      </c>
      <c r="H182" t="str">
        <f>VLOOKUP(G182,形象对应!A:B,2,FALSE)</f>
        <v>kouchougui_13</v>
      </c>
    </row>
    <row r="183" ht="16.5" spans="1:8">
      <c r="A183" s="4">
        <v>10039</v>
      </c>
      <c r="B183" s="4">
        <v>184</v>
      </c>
      <c r="C183" t="str">
        <f>VLOOKUP(B183,形象对应!A:B,2,FALSE)</f>
        <v>shixiangbianfu_2</v>
      </c>
      <c r="F183" s="3">
        <v>6007</v>
      </c>
      <c r="G183" s="3">
        <v>121</v>
      </c>
      <c r="H183" t="str">
        <f>VLOOKUP(G183,形象对应!A:B,2,FALSE)</f>
        <v>yaocao-25</v>
      </c>
    </row>
    <row r="184" ht="16.5" spans="1:8">
      <c r="A184" s="4">
        <v>10040</v>
      </c>
      <c r="B184" s="4">
        <v>186</v>
      </c>
      <c r="C184" t="str">
        <f>VLOOKUP(B184,形象对应!A:B,2,FALSE)</f>
        <v>shixiangbianfu_4</v>
      </c>
      <c r="F184" s="3">
        <v>6008</v>
      </c>
      <c r="G184" s="3">
        <v>88</v>
      </c>
      <c r="H184" t="str">
        <f>VLOOKUP(G184,形象对应!A:B,2,FALSE)</f>
        <v>kouchougui_38</v>
      </c>
    </row>
    <row r="185" ht="16.5" spans="1:8">
      <c r="A185" s="4">
        <v>10041</v>
      </c>
      <c r="B185" s="4">
        <v>185</v>
      </c>
      <c r="C185" t="str">
        <f>VLOOKUP(B185,形象对应!A:B,2,FALSE)</f>
        <v>shixiangbianfu_3</v>
      </c>
      <c r="F185" s="3">
        <v>6009</v>
      </c>
      <c r="G185" s="3">
        <v>115</v>
      </c>
      <c r="H185" t="str">
        <f>VLOOKUP(G185,形象对应!A:B,2,FALSE)</f>
        <v>zhadanmo</v>
      </c>
    </row>
    <row r="186" ht="16.5" spans="1:8">
      <c r="A186" s="4">
        <v>10042</v>
      </c>
      <c r="B186" s="4">
        <v>23</v>
      </c>
      <c r="C186" t="str">
        <f>VLOOKUP(B186,形象对应!A:B,2,FALSE)</f>
        <v>shixiangbianfu</v>
      </c>
      <c r="F186" s="3">
        <v>6010</v>
      </c>
      <c r="G186" s="3">
        <v>56</v>
      </c>
      <c r="H186" t="str">
        <f>VLOOKUP(G186,形象对应!A:B,2,FALSE)</f>
        <v>zhizhu</v>
      </c>
    </row>
    <row r="187" ht="16.5" spans="1:8">
      <c r="A187" s="4">
        <v>10043</v>
      </c>
      <c r="B187" s="4">
        <v>183</v>
      </c>
      <c r="C187" t="str">
        <f>VLOOKUP(B187,形象对应!A:B,2,FALSE)</f>
        <v>shixiangbianfu_1</v>
      </c>
      <c r="F187" s="3">
        <v>6011</v>
      </c>
      <c r="G187" s="3">
        <v>122</v>
      </c>
      <c r="H187" t="str">
        <f>VLOOKUP(G187,形象对应!A:B,2,FALSE)</f>
        <v>yaocao-53</v>
      </c>
    </row>
    <row r="188" ht="16.5" spans="1:8">
      <c r="A188" s="4">
        <v>10044</v>
      </c>
      <c r="B188" s="4">
        <v>23</v>
      </c>
      <c r="C188" t="str">
        <f>VLOOKUP(B188,形象对应!A:B,2,FALSE)</f>
        <v>shixiangbianfu</v>
      </c>
      <c r="F188" s="3">
        <v>6012</v>
      </c>
      <c r="G188" s="3">
        <v>6</v>
      </c>
      <c r="H188" t="str">
        <f>VLOOKUP(G188,形象对应!A:B,2,FALSE)</f>
        <v>xiongmao</v>
      </c>
    </row>
    <row r="189" ht="16.5" spans="1:8">
      <c r="A189" s="4">
        <v>10045</v>
      </c>
      <c r="B189" s="4">
        <v>185</v>
      </c>
      <c r="C189" t="str">
        <f>VLOOKUP(B189,形象对应!A:B,2,FALSE)</f>
        <v>shixiangbianfu_3</v>
      </c>
      <c r="F189" s="3">
        <v>6013</v>
      </c>
      <c r="G189" s="3">
        <v>167</v>
      </c>
      <c r="H189" t="str">
        <f>VLOOKUP(G189,形象对应!A:B,2,FALSE)</f>
        <v>niaoren_2</v>
      </c>
    </row>
    <row r="190" ht="16.5" spans="1:8">
      <c r="A190" s="4">
        <v>10046</v>
      </c>
      <c r="B190" s="4">
        <v>183</v>
      </c>
      <c r="C190" t="str">
        <f>VLOOKUP(B190,形象对应!A:B,2,FALSE)</f>
        <v>shixiangbianfu_1</v>
      </c>
      <c r="F190" s="3">
        <v>6014</v>
      </c>
      <c r="G190" s="3">
        <v>155</v>
      </c>
      <c r="H190" t="str">
        <f>VLOOKUP(G190,形象对应!A:B,2,FALSE)</f>
        <v>zhizhu_1</v>
      </c>
    </row>
    <row r="191" ht="16.5" spans="1:8">
      <c r="A191" s="4">
        <v>10047</v>
      </c>
      <c r="B191" s="4">
        <v>185</v>
      </c>
      <c r="C191" t="str">
        <f>VLOOKUP(B191,形象对应!A:B,2,FALSE)</f>
        <v>shixiangbianfu_3</v>
      </c>
      <c r="F191" s="3">
        <v>6015</v>
      </c>
      <c r="G191" s="3">
        <v>189</v>
      </c>
      <c r="H191" t="str">
        <f>VLOOKUP(G191,形象对应!A:B,2,FALSE)</f>
        <v>xiezi_1</v>
      </c>
    </row>
    <row r="192" ht="16.5" spans="1:8">
      <c r="A192" s="4">
        <v>10048</v>
      </c>
      <c r="B192" s="4">
        <v>10</v>
      </c>
      <c r="C192" t="str">
        <f>VLOOKUP(B192,形象对应!A:B,2,FALSE)</f>
        <v>bianfu</v>
      </c>
      <c r="F192" s="3">
        <v>6016</v>
      </c>
      <c r="G192" s="3">
        <v>24</v>
      </c>
      <c r="H192" t="str">
        <f>VLOOKUP(G192,形象对应!A:B,2,FALSE)</f>
        <v>wugui</v>
      </c>
    </row>
    <row r="193" ht="16.5" spans="1:8">
      <c r="A193" s="4">
        <v>10049</v>
      </c>
      <c r="B193" s="4">
        <v>147</v>
      </c>
      <c r="C193" t="str">
        <f>VLOOKUP(B193,形象对应!A:B,2,FALSE)</f>
        <v>bianfu_3</v>
      </c>
      <c r="F193" s="3">
        <v>6017</v>
      </c>
      <c r="G193" s="3">
        <v>163</v>
      </c>
      <c r="H193" t="str">
        <f>VLOOKUP(G193,形象对应!A:B,2,FALSE)</f>
        <v>qiangdao_1</v>
      </c>
    </row>
    <row r="194" ht="16.5" spans="1:8">
      <c r="A194" s="4">
        <v>10050</v>
      </c>
      <c r="B194" s="4">
        <v>147</v>
      </c>
      <c r="C194" t="str">
        <f>VLOOKUP(B194,形象对应!A:B,2,FALSE)</f>
        <v>bianfu_3</v>
      </c>
      <c r="F194" s="3">
        <v>6018</v>
      </c>
      <c r="G194" s="3">
        <v>151</v>
      </c>
      <c r="H194" t="str">
        <f>VLOOKUP(G194,形象对应!A:B,2,FALSE)</f>
        <v>maoren_2</v>
      </c>
    </row>
    <row r="195" ht="16.5" spans="1:8">
      <c r="A195" s="4">
        <v>10051</v>
      </c>
      <c r="B195" s="4">
        <v>149</v>
      </c>
      <c r="C195" t="str">
        <f>VLOOKUP(B195,形象对应!A:B,2,FALSE)</f>
        <v>bianfu_5</v>
      </c>
      <c r="F195" s="3">
        <v>6019</v>
      </c>
      <c r="G195" s="3">
        <v>23</v>
      </c>
      <c r="H195" t="str">
        <f>VLOOKUP(G195,形象对应!A:B,2,FALSE)</f>
        <v>shixiangbianfu</v>
      </c>
    </row>
    <row r="196" ht="16.5" spans="1:8">
      <c r="A196" s="4">
        <v>10052</v>
      </c>
      <c r="B196" s="4">
        <v>145</v>
      </c>
      <c r="C196" t="str">
        <f>VLOOKUP(B196,形象对应!A:B,2,FALSE)</f>
        <v>bianfu_1</v>
      </c>
      <c r="F196" s="3">
        <v>6020</v>
      </c>
      <c r="G196" s="3">
        <v>229</v>
      </c>
      <c r="H196" t="str">
        <f>VLOOKUP(G196,形象对应!A:B,2,FALSE)</f>
        <v>tiejiaguai_4</v>
      </c>
    </row>
    <row r="197" ht="16.5" spans="1:8">
      <c r="A197" s="4">
        <v>10053</v>
      </c>
      <c r="B197" s="4">
        <v>148</v>
      </c>
      <c r="C197" t="str">
        <f>VLOOKUP(B197,形象对应!A:B,2,FALSE)</f>
        <v>bianfu_4</v>
      </c>
      <c r="F197" s="3">
        <v>6021</v>
      </c>
      <c r="G197" s="3">
        <v>142</v>
      </c>
      <c r="H197" t="str">
        <f>VLOOKUP(G197,形象对应!A:B,2,FALSE)</f>
        <v>bianfu1_2</v>
      </c>
    </row>
    <row r="198" ht="16.5" spans="1:8">
      <c r="A198" s="4">
        <v>10054</v>
      </c>
      <c r="B198" s="4">
        <v>44</v>
      </c>
      <c r="C198" t="str">
        <f>VLOOKUP(B198,形象对应!A:B,2,FALSE)</f>
        <v>bianfu1</v>
      </c>
      <c r="F198" s="3">
        <v>6022</v>
      </c>
      <c r="G198" s="3">
        <v>120</v>
      </c>
      <c r="H198" t="str">
        <f>VLOOKUP(G198,形象对应!A:B,2,FALSE)</f>
        <v>yaocao-12</v>
      </c>
    </row>
    <row r="199" ht="16.5" spans="1:8">
      <c r="A199" s="4">
        <v>10055</v>
      </c>
      <c r="B199" s="4">
        <v>143</v>
      </c>
      <c r="C199" t="str">
        <f>VLOOKUP(B199,形象对应!A:B,2,FALSE)</f>
        <v>bianfu1_3</v>
      </c>
      <c r="F199" s="3">
        <v>6023</v>
      </c>
      <c r="G199" s="3">
        <v>110</v>
      </c>
      <c r="H199" t="str">
        <f>VLOOKUP(G199,形象对应!A:B,2,FALSE)</f>
        <v>xianrenzhang_31</v>
      </c>
    </row>
    <row r="200" ht="16.5" spans="1:8">
      <c r="A200" s="4">
        <v>10056</v>
      </c>
      <c r="B200" s="4">
        <v>141</v>
      </c>
      <c r="C200" t="str">
        <f>VLOOKUP(B200,形象对应!A:B,2,FALSE)</f>
        <v>bianfu1_1</v>
      </c>
      <c r="F200" s="3">
        <v>6024</v>
      </c>
      <c r="G200" s="3">
        <v>223</v>
      </c>
      <c r="H200" t="str">
        <f>VLOOKUP(G200,形象对应!A:B,2,FALSE)</f>
        <v>xiyiren_3</v>
      </c>
    </row>
    <row r="201" ht="16.5" spans="1:8">
      <c r="A201" s="4">
        <v>10057</v>
      </c>
      <c r="B201" s="4">
        <v>142</v>
      </c>
      <c r="C201" t="str">
        <f>VLOOKUP(B201,形象对应!A:B,2,FALSE)</f>
        <v>bianfu1_2</v>
      </c>
      <c r="F201" s="3">
        <v>6025</v>
      </c>
      <c r="G201" s="3">
        <v>85</v>
      </c>
      <c r="H201" t="str">
        <f>VLOOKUP(G201,形象对应!A:B,2,FALSE)</f>
        <v>Monster32_5</v>
      </c>
    </row>
    <row r="202" ht="16.5" spans="1:8">
      <c r="A202" s="4">
        <v>10058</v>
      </c>
      <c r="B202" s="4">
        <v>144</v>
      </c>
      <c r="C202" t="str">
        <f>VLOOKUP(B202,形象对应!A:B,2,FALSE)</f>
        <v>bianfu1_4</v>
      </c>
      <c r="F202" s="3">
        <v>6026</v>
      </c>
      <c r="G202" s="3">
        <v>126</v>
      </c>
      <c r="H202" t="str">
        <f>VLOOKUP(G202,形象对应!A:B,2,FALSE)</f>
        <v>Monster6_31</v>
      </c>
    </row>
    <row r="203" ht="16.5" spans="1:8">
      <c r="A203" s="4">
        <v>10059</v>
      </c>
      <c r="B203" s="4">
        <v>188</v>
      </c>
      <c r="C203" t="str">
        <f>VLOOKUP(B203,形象对应!A:B,2,FALSE)</f>
        <v>xiezi</v>
      </c>
      <c r="F203" s="3">
        <v>6027</v>
      </c>
      <c r="G203" s="3">
        <v>6</v>
      </c>
      <c r="H203" t="str">
        <f>VLOOKUP(G203,形象对应!A:B,2,FALSE)</f>
        <v>xiongmao</v>
      </c>
    </row>
    <row r="204" ht="16.5" spans="1:8">
      <c r="A204" s="4">
        <v>10060</v>
      </c>
      <c r="B204" s="4">
        <v>189</v>
      </c>
      <c r="C204" t="str">
        <f>VLOOKUP(B204,形象对应!A:B,2,FALSE)</f>
        <v>xiezi_1</v>
      </c>
      <c r="F204" s="3">
        <v>6028</v>
      </c>
      <c r="G204" s="3">
        <v>141</v>
      </c>
      <c r="H204" t="str">
        <f>VLOOKUP(G204,形象对应!A:B,2,FALSE)</f>
        <v>bianfu1_1</v>
      </c>
    </row>
    <row r="205" ht="16.5" spans="1:8">
      <c r="A205" s="4">
        <v>10061</v>
      </c>
      <c r="B205" s="4">
        <v>191</v>
      </c>
      <c r="C205" t="str">
        <f>VLOOKUP(B205,形象对应!A:B,2,FALSE)</f>
        <v>xiezi_3</v>
      </c>
      <c r="F205" s="3">
        <v>6029</v>
      </c>
      <c r="G205" s="3">
        <v>113</v>
      </c>
      <c r="H205" t="str">
        <f>VLOOKUP(G205,形象对应!A:B,2,FALSE)</f>
        <v>Monster21_3</v>
      </c>
    </row>
    <row r="206" ht="16.5" spans="1:8">
      <c r="A206" s="4">
        <v>10062</v>
      </c>
      <c r="B206" s="4">
        <v>189</v>
      </c>
      <c r="C206" t="str">
        <f>VLOOKUP(B206,形象对应!A:B,2,FALSE)</f>
        <v>xiezi_1</v>
      </c>
      <c r="F206" s="3">
        <v>6030</v>
      </c>
      <c r="G206" s="3">
        <v>100</v>
      </c>
      <c r="H206" t="str">
        <f>VLOOKUP(G206,形象对应!A:B,2,FALSE)</f>
        <v>xianrenzhang_12</v>
      </c>
    </row>
    <row r="207" ht="16.5" spans="1:8">
      <c r="A207" s="4">
        <v>10063</v>
      </c>
      <c r="B207" s="4">
        <v>179</v>
      </c>
      <c r="C207" t="str">
        <f>VLOOKUP(B207,形象对应!A:B,2,FALSE)</f>
        <v>mifeng_4</v>
      </c>
      <c r="F207" s="3">
        <v>56031</v>
      </c>
      <c r="G207" s="3">
        <v>58</v>
      </c>
      <c r="H207" t="str">
        <f>VLOOKUP(G207,形象对应!A:B,2,FALSE)</f>
        <v>mogu</v>
      </c>
    </row>
    <row r="208" ht="16.5" spans="1:8">
      <c r="A208" s="4">
        <v>10064</v>
      </c>
      <c r="B208" s="4">
        <v>178</v>
      </c>
      <c r="C208" t="str">
        <f>VLOOKUP(B208,形象对应!A:B,2,FALSE)</f>
        <v>mifeng_3</v>
      </c>
      <c r="F208" s="3">
        <v>56032</v>
      </c>
      <c r="G208" s="3">
        <v>58</v>
      </c>
      <c r="H208" t="str">
        <f>VLOOKUP(G208,形象对应!A:B,2,FALSE)</f>
        <v>mogu</v>
      </c>
    </row>
    <row r="209" ht="16.5" spans="1:8">
      <c r="A209" s="4">
        <v>10065</v>
      </c>
      <c r="B209" s="4">
        <v>177</v>
      </c>
      <c r="C209" t="str">
        <f>VLOOKUP(B209,形象对应!A:B,2,FALSE)</f>
        <v>mifeng_2</v>
      </c>
      <c r="F209" s="3">
        <v>56033</v>
      </c>
      <c r="G209" s="3">
        <v>58</v>
      </c>
      <c r="H209" t="str">
        <f>VLOOKUP(G209,形象对应!A:B,2,FALSE)</f>
        <v>mogu</v>
      </c>
    </row>
    <row r="210" ht="16.5" spans="1:8">
      <c r="A210" s="4">
        <v>10066</v>
      </c>
      <c r="B210" s="4">
        <v>177</v>
      </c>
      <c r="C210" t="str">
        <f>VLOOKUP(B210,形象对应!A:B,2,FALSE)</f>
        <v>mifeng_2</v>
      </c>
      <c r="F210" s="3">
        <v>56034</v>
      </c>
      <c r="G210" s="3">
        <v>58</v>
      </c>
      <c r="H210" t="str">
        <f>VLOOKUP(G210,形象对应!A:B,2,FALSE)</f>
        <v>mogu</v>
      </c>
    </row>
    <row r="211" ht="16.5" spans="1:8">
      <c r="A211" s="4">
        <v>10067</v>
      </c>
      <c r="B211" s="4">
        <v>11</v>
      </c>
      <c r="C211" t="str">
        <f>VLOOKUP(B211,形象对应!A:B,2,FALSE)</f>
        <v>mifeng</v>
      </c>
      <c r="F211" s="3">
        <v>56035</v>
      </c>
      <c r="G211" s="3">
        <v>58</v>
      </c>
      <c r="H211" t="str">
        <f>VLOOKUP(G211,形象对应!A:B,2,FALSE)</f>
        <v>mogu</v>
      </c>
    </row>
    <row r="212" ht="16.5" spans="1:8">
      <c r="A212" s="4">
        <v>10068</v>
      </c>
      <c r="B212" s="4">
        <v>233</v>
      </c>
      <c r="C212" t="str">
        <f>VLOOKUP(B212,形象对应!A:B,2,FALSE)</f>
        <v>tanglang</v>
      </c>
      <c r="F212" s="3">
        <v>56036</v>
      </c>
      <c r="G212" s="3">
        <v>58</v>
      </c>
      <c r="H212" t="str">
        <f>VLOOKUP(G212,形象对应!A:B,2,FALSE)</f>
        <v>mogu</v>
      </c>
    </row>
    <row r="213" ht="16.5" spans="1:8">
      <c r="A213" s="4">
        <v>10069</v>
      </c>
      <c r="B213" s="4">
        <v>234</v>
      </c>
      <c r="C213" t="str">
        <f>VLOOKUP(B213,形象对应!A:B,2,FALSE)</f>
        <v>tanglang-1</v>
      </c>
      <c r="F213" s="3">
        <v>56037</v>
      </c>
      <c r="G213" s="3">
        <v>58</v>
      </c>
      <c r="H213" t="str">
        <f>VLOOKUP(G213,形象对应!A:B,2,FALSE)</f>
        <v>mogu</v>
      </c>
    </row>
    <row r="214" ht="16.5" spans="1:8">
      <c r="A214" s="4">
        <v>10070</v>
      </c>
      <c r="B214" s="4">
        <v>235</v>
      </c>
      <c r="C214" t="str">
        <f>VLOOKUP(B214,形象对应!A:B,2,FALSE)</f>
        <v>tanglang-2</v>
      </c>
      <c r="F214" s="3">
        <v>56038</v>
      </c>
      <c r="G214" s="3">
        <v>58</v>
      </c>
      <c r="H214" t="str">
        <f>VLOOKUP(G214,形象对应!A:B,2,FALSE)</f>
        <v>mogu</v>
      </c>
    </row>
    <row r="215" ht="16.5" spans="1:8">
      <c r="A215" s="4">
        <v>10071</v>
      </c>
      <c r="B215" s="4">
        <v>236</v>
      </c>
      <c r="C215" t="str">
        <f>VLOOKUP(B215,形象对应!A:B,2,FALSE)</f>
        <v>tanglang-3</v>
      </c>
      <c r="F215" s="3">
        <v>56039</v>
      </c>
      <c r="G215" s="3">
        <v>58</v>
      </c>
      <c r="H215" t="str">
        <f>VLOOKUP(G215,形象对应!A:B,2,FALSE)</f>
        <v>mogu</v>
      </c>
    </row>
    <row r="216" ht="16.5" spans="1:8">
      <c r="A216" s="4">
        <v>10072</v>
      </c>
      <c r="B216" s="4">
        <v>237</v>
      </c>
      <c r="C216" t="str">
        <f>VLOOKUP(B216,形象对应!A:B,2,FALSE)</f>
        <v>tanglang-4</v>
      </c>
      <c r="F216" s="3">
        <v>56040</v>
      </c>
      <c r="G216" s="3">
        <v>58</v>
      </c>
      <c r="H216" t="str">
        <f>VLOOKUP(G216,形象对应!A:B,2,FALSE)</f>
        <v>mogu</v>
      </c>
    </row>
    <row r="217" ht="16.5" spans="1:8">
      <c r="A217" s="4">
        <v>10073</v>
      </c>
      <c r="B217" s="4">
        <v>156</v>
      </c>
      <c r="C217" t="str">
        <f>VLOOKUP(B217,形象对应!A:B,2,FALSE)</f>
        <v>zhizhu_2</v>
      </c>
      <c r="F217" s="3">
        <v>56041</v>
      </c>
      <c r="G217" s="3">
        <v>58</v>
      </c>
      <c r="H217" t="str">
        <f>VLOOKUP(G217,形象对应!A:B,2,FALSE)</f>
        <v>mogu</v>
      </c>
    </row>
    <row r="218" ht="16.5" spans="1:8">
      <c r="A218" s="4">
        <v>10074</v>
      </c>
      <c r="B218" s="4">
        <v>56</v>
      </c>
      <c r="C218" t="str">
        <f>VLOOKUP(B218,形象对应!A:B,2,FALSE)</f>
        <v>zhizhu</v>
      </c>
      <c r="F218" s="3">
        <v>56042</v>
      </c>
      <c r="G218" s="3">
        <v>58</v>
      </c>
      <c r="H218" t="str">
        <f>VLOOKUP(G218,形象对应!A:B,2,FALSE)</f>
        <v>mogu</v>
      </c>
    </row>
    <row r="219" ht="16.5" spans="1:8">
      <c r="A219" s="4">
        <v>10075</v>
      </c>
      <c r="B219" s="4">
        <v>156</v>
      </c>
      <c r="C219" t="str">
        <f>VLOOKUP(B219,形象对应!A:B,2,FALSE)</f>
        <v>zhizhu_2</v>
      </c>
      <c r="F219" s="3">
        <v>56043</v>
      </c>
      <c r="G219" s="3">
        <v>58</v>
      </c>
      <c r="H219" t="str">
        <f>VLOOKUP(G219,形象对应!A:B,2,FALSE)</f>
        <v>mogu</v>
      </c>
    </row>
    <row r="220" ht="16.5" spans="1:8">
      <c r="A220" s="4">
        <v>10076</v>
      </c>
      <c r="B220" s="4">
        <v>157</v>
      </c>
      <c r="C220" t="str">
        <f>VLOOKUP(B220,形象对应!A:B,2,FALSE)</f>
        <v>zhizhu_3</v>
      </c>
      <c r="F220" s="3">
        <v>56044</v>
      </c>
      <c r="G220" s="3">
        <v>58</v>
      </c>
      <c r="H220" t="str">
        <f>VLOOKUP(G220,形象对应!A:B,2,FALSE)</f>
        <v>mogu</v>
      </c>
    </row>
    <row r="221" ht="16.5" spans="1:8">
      <c r="A221" s="4">
        <v>10077</v>
      </c>
      <c r="B221" s="4">
        <v>5</v>
      </c>
      <c r="C221" t="str">
        <f>VLOOKUP(B221,形象对应!A:B,2,FALSE)</f>
        <v>shuguai</v>
      </c>
      <c r="F221" s="3">
        <v>56045</v>
      </c>
      <c r="G221" s="3">
        <v>58</v>
      </c>
      <c r="H221" t="str">
        <f>VLOOKUP(G221,形象对应!A:B,2,FALSE)</f>
        <v>mogu</v>
      </c>
    </row>
    <row r="222" ht="16.5" spans="1:8">
      <c r="A222" s="4">
        <v>10078</v>
      </c>
      <c r="B222" s="4">
        <v>95</v>
      </c>
      <c r="C222" t="str">
        <f>VLOOKUP(B222,形象对应!A:B,2,FALSE)</f>
        <v>shuguai_38</v>
      </c>
      <c r="F222" s="3">
        <v>56131</v>
      </c>
      <c r="G222" s="3">
        <v>58</v>
      </c>
      <c r="H222" t="str">
        <f>VLOOKUP(G222,形象对应!A:B,2,FALSE)</f>
        <v>mogu</v>
      </c>
    </row>
    <row r="223" ht="16.5" spans="1:8">
      <c r="A223" s="4">
        <v>10079</v>
      </c>
      <c r="B223" s="4">
        <v>5</v>
      </c>
      <c r="C223" t="str">
        <f>VLOOKUP(B223,形象对应!A:B,2,FALSE)</f>
        <v>shuguai</v>
      </c>
      <c r="F223" s="3">
        <v>56132</v>
      </c>
      <c r="G223" s="3">
        <v>58</v>
      </c>
      <c r="H223" t="str">
        <f>VLOOKUP(G223,形象对应!A:B,2,FALSE)</f>
        <v>mogu</v>
      </c>
    </row>
    <row r="224" ht="16.5" spans="1:8">
      <c r="A224" s="4">
        <v>10080</v>
      </c>
      <c r="B224" s="4">
        <v>96</v>
      </c>
      <c r="C224" t="str">
        <f>VLOOKUP(B224,形象对应!A:B,2,FALSE)</f>
        <v>shuguai_52</v>
      </c>
      <c r="F224" s="3">
        <v>56133</v>
      </c>
      <c r="G224" s="3">
        <v>58</v>
      </c>
      <c r="H224" t="str">
        <f>VLOOKUP(G224,形象对应!A:B,2,FALSE)</f>
        <v>mogu</v>
      </c>
    </row>
    <row r="225" ht="16.5" spans="1:8">
      <c r="A225" s="4">
        <v>10081</v>
      </c>
      <c r="B225" s="4">
        <v>92</v>
      </c>
      <c r="C225" t="str">
        <f>VLOOKUP(B225,形象对应!A:B,2,FALSE)</f>
        <v>shuguai_12</v>
      </c>
      <c r="F225" s="3">
        <v>56134</v>
      </c>
      <c r="G225" s="3">
        <v>58</v>
      </c>
      <c r="H225" t="str">
        <f>VLOOKUP(G225,形象对应!A:B,2,FALSE)</f>
        <v>mogu</v>
      </c>
    </row>
    <row r="226" ht="16.5" spans="1:8">
      <c r="A226" s="4">
        <v>10082</v>
      </c>
      <c r="B226" s="4">
        <v>93</v>
      </c>
      <c r="C226" t="str">
        <f>VLOOKUP(B226,形象对应!A:B,2,FALSE)</f>
        <v>shuguai_31</v>
      </c>
      <c r="F226" s="3">
        <v>56135</v>
      </c>
      <c r="G226" s="3">
        <v>58</v>
      </c>
      <c r="H226" t="str">
        <f>VLOOKUP(G226,形象对应!A:B,2,FALSE)</f>
        <v>mogu</v>
      </c>
    </row>
    <row r="227" ht="16.5" spans="1:8">
      <c r="A227" s="4">
        <v>10083</v>
      </c>
      <c r="B227" s="4">
        <v>15</v>
      </c>
      <c r="C227" t="str">
        <f>VLOOKUP(B227,形象对应!A:B,2,FALSE)</f>
        <v>yaocao</v>
      </c>
      <c r="F227" s="3">
        <v>56136</v>
      </c>
      <c r="G227" s="3">
        <v>58</v>
      </c>
      <c r="H227" t="str">
        <f>VLOOKUP(G227,形象对应!A:B,2,FALSE)</f>
        <v>mogu</v>
      </c>
    </row>
    <row r="228" ht="16.5" spans="1:8">
      <c r="A228" s="4">
        <v>10084</v>
      </c>
      <c r="B228" s="4">
        <v>122</v>
      </c>
      <c r="C228" t="str">
        <f>VLOOKUP(B228,形象对应!A:B,2,FALSE)</f>
        <v>yaocao-53</v>
      </c>
      <c r="F228" s="3">
        <v>56137</v>
      </c>
      <c r="G228" s="3">
        <v>58</v>
      </c>
      <c r="H228" t="str">
        <f>VLOOKUP(G228,形象对应!A:B,2,FALSE)</f>
        <v>mogu</v>
      </c>
    </row>
    <row r="229" ht="16.5" spans="1:8">
      <c r="A229" s="4">
        <v>10085</v>
      </c>
      <c r="B229" s="4">
        <v>121</v>
      </c>
      <c r="C229" t="str">
        <f>VLOOKUP(B229,形象对应!A:B,2,FALSE)</f>
        <v>yaocao-25</v>
      </c>
      <c r="F229" s="3">
        <v>56138</v>
      </c>
      <c r="G229" s="3">
        <v>58</v>
      </c>
      <c r="H229" t="str">
        <f>VLOOKUP(G229,形象对应!A:B,2,FALSE)</f>
        <v>mogu</v>
      </c>
    </row>
    <row r="230" ht="16.5" spans="1:8">
      <c r="A230" s="4">
        <v>10086</v>
      </c>
      <c r="B230" s="4">
        <v>120</v>
      </c>
      <c r="C230" t="str">
        <f>VLOOKUP(B230,形象对应!A:B,2,FALSE)</f>
        <v>yaocao-12</v>
      </c>
      <c r="F230" s="3">
        <v>56139</v>
      </c>
      <c r="G230" s="3">
        <v>58</v>
      </c>
      <c r="H230" t="str">
        <f>VLOOKUP(G230,形象对应!A:B,2,FALSE)</f>
        <v>mogu</v>
      </c>
    </row>
    <row r="231" ht="16.5" spans="1:8">
      <c r="A231" s="4">
        <v>10087</v>
      </c>
      <c r="B231" s="4">
        <v>86</v>
      </c>
      <c r="C231" t="str">
        <f>VLOOKUP(B231,形象对应!A:B,2,FALSE)</f>
        <v>kouchougui_12</v>
      </c>
      <c r="F231" s="3">
        <v>56140</v>
      </c>
      <c r="G231" s="3">
        <v>58</v>
      </c>
      <c r="H231" t="str">
        <f>VLOOKUP(G231,形象对应!A:B,2,FALSE)</f>
        <v>mogu</v>
      </c>
    </row>
    <row r="232" ht="16.5" spans="1:8">
      <c r="A232" s="4">
        <v>10088</v>
      </c>
      <c r="B232" s="4">
        <v>88</v>
      </c>
      <c r="C232" t="str">
        <f>VLOOKUP(B232,形象对应!A:B,2,FALSE)</f>
        <v>kouchougui_38</v>
      </c>
      <c r="F232" s="3">
        <v>56141</v>
      </c>
      <c r="G232" s="3">
        <v>58</v>
      </c>
      <c r="H232" t="str">
        <f>VLOOKUP(G232,形象对应!A:B,2,FALSE)</f>
        <v>mogu</v>
      </c>
    </row>
    <row r="233" ht="16.5" spans="1:8">
      <c r="A233" s="4">
        <v>10089</v>
      </c>
      <c r="B233" s="4">
        <v>86</v>
      </c>
      <c r="C233" t="str">
        <f>VLOOKUP(B233,形象对应!A:B,2,FALSE)</f>
        <v>kouchougui_12</v>
      </c>
      <c r="F233" s="3">
        <v>56142</v>
      </c>
      <c r="G233" s="3">
        <v>58</v>
      </c>
      <c r="H233" t="str">
        <f>VLOOKUP(G233,形象对应!A:B,2,FALSE)</f>
        <v>mogu</v>
      </c>
    </row>
    <row r="234" ht="16.5" spans="1:8">
      <c r="A234" s="4">
        <v>10090</v>
      </c>
      <c r="B234" s="4">
        <v>87</v>
      </c>
      <c r="C234" t="str">
        <f>VLOOKUP(B234,形象对应!A:B,2,FALSE)</f>
        <v>kouchougui_13</v>
      </c>
      <c r="F234" s="3">
        <v>56143</v>
      </c>
      <c r="G234" s="3">
        <v>58</v>
      </c>
      <c r="H234" t="str">
        <f>VLOOKUP(G234,形象对应!A:B,2,FALSE)</f>
        <v>mogu</v>
      </c>
    </row>
    <row r="235" ht="16.5" spans="1:8">
      <c r="A235" s="4">
        <v>10091</v>
      </c>
      <c r="B235" s="4">
        <v>17</v>
      </c>
      <c r="C235" t="str">
        <f>VLOOKUP(B235,形象对应!A:B,2,FALSE)</f>
        <v>xianrenzhang</v>
      </c>
      <c r="F235" s="3">
        <v>56144</v>
      </c>
      <c r="G235" s="3">
        <v>58</v>
      </c>
      <c r="H235" t="str">
        <f>VLOOKUP(G235,形象对应!A:B,2,FALSE)</f>
        <v>mogu</v>
      </c>
    </row>
    <row r="236" ht="16.5" spans="1:8">
      <c r="A236" s="4">
        <v>10092</v>
      </c>
      <c r="B236" s="4">
        <v>100</v>
      </c>
      <c r="C236" t="str">
        <f>VLOOKUP(B236,形象对应!A:B,2,FALSE)</f>
        <v>xianrenzhang_12</v>
      </c>
      <c r="F236" s="3">
        <v>56145</v>
      </c>
      <c r="G236" s="3">
        <v>58</v>
      </c>
      <c r="H236" t="str">
        <f>VLOOKUP(G236,形象对应!A:B,2,FALSE)</f>
        <v>mogu</v>
      </c>
    </row>
    <row r="237" ht="16.5" spans="1:8">
      <c r="A237" s="4">
        <v>10093</v>
      </c>
      <c r="B237" s="4">
        <v>109</v>
      </c>
      <c r="C237" t="str">
        <f>VLOOKUP(B237,形象对应!A:B,2,FALSE)</f>
        <v>xianrenzhang_25</v>
      </c>
      <c r="F237" s="3">
        <v>56048</v>
      </c>
      <c r="G237" s="3">
        <v>136</v>
      </c>
      <c r="H237" t="str">
        <f>VLOOKUP(G237,形象对应!A:B,2,FALSE)</f>
        <v>bingguai_3</v>
      </c>
    </row>
    <row r="238" ht="16.5" spans="1:8">
      <c r="A238" s="4">
        <v>10094</v>
      </c>
      <c r="B238" s="4">
        <v>110</v>
      </c>
      <c r="C238" t="str">
        <f>VLOOKUP(B238,形象对应!A:B,2,FALSE)</f>
        <v>xianrenzhang_31</v>
      </c>
      <c r="F238" s="3">
        <v>56049</v>
      </c>
      <c r="G238" s="3">
        <v>6</v>
      </c>
      <c r="H238" t="str">
        <f>VLOOKUP(G238,形象对应!A:B,2,FALSE)</f>
        <v>xiongmao</v>
      </c>
    </row>
    <row r="239" ht="16.5" spans="1:8">
      <c r="A239" s="4">
        <v>10095</v>
      </c>
      <c r="B239" s="4">
        <v>111</v>
      </c>
      <c r="C239" t="str">
        <f>VLOOKUP(B239,形象对应!A:B,2,FALSE)</f>
        <v>xianrenzhang_42</v>
      </c>
      <c r="F239" s="3">
        <v>56050</v>
      </c>
      <c r="G239" s="3">
        <v>97</v>
      </c>
      <c r="H239" t="str">
        <f>VLOOKUP(G239,形象对应!A:B,2,FALSE)</f>
        <v>Monster09_12</v>
      </c>
    </row>
    <row r="240" ht="16.5" spans="1:8">
      <c r="A240" s="4">
        <v>10096</v>
      </c>
      <c r="B240" s="4">
        <v>4</v>
      </c>
      <c r="C240" t="str">
        <f>VLOOKUP(B240,形象对应!A:B,2,FALSE)</f>
        <v>ruanniguai</v>
      </c>
      <c r="F240" s="3">
        <v>56051</v>
      </c>
      <c r="G240" s="3">
        <v>225</v>
      </c>
      <c r="H240" t="str">
        <f>VLOOKUP(G240,形象对应!A:B,2,FALSE)</f>
        <v>tiejiaguai</v>
      </c>
    </row>
    <row r="241" ht="16.5" spans="1:8">
      <c r="A241" s="4">
        <v>10097</v>
      </c>
      <c r="B241" s="4">
        <v>89</v>
      </c>
      <c r="C241" t="str">
        <f>VLOOKUP(B241,形象对应!A:B,2,FALSE)</f>
        <v>ruanniguai_13</v>
      </c>
      <c r="F241" s="3">
        <v>56052</v>
      </c>
      <c r="G241" s="3">
        <v>119</v>
      </c>
      <c r="H241" t="str">
        <f>VLOOKUP(G241,形象对应!A:B,2,FALSE)</f>
        <v>Monster20_53</v>
      </c>
    </row>
    <row r="242" ht="16.5" spans="1:8">
      <c r="A242" s="4">
        <v>10098</v>
      </c>
      <c r="B242" s="4">
        <v>90</v>
      </c>
      <c r="C242" t="str">
        <f>VLOOKUP(B242,形象对应!A:B,2,FALSE)</f>
        <v>ruanniguai_21</v>
      </c>
      <c r="F242" s="3">
        <v>56053</v>
      </c>
      <c r="G242" s="3">
        <v>6</v>
      </c>
      <c r="H242" t="str">
        <f>VLOOKUP(G242,形象对应!A:B,2,FALSE)</f>
        <v>xiongmao</v>
      </c>
    </row>
    <row r="243" ht="16.5" spans="1:8">
      <c r="A243" s="4">
        <v>10099</v>
      </c>
      <c r="B243" s="4">
        <v>91</v>
      </c>
      <c r="C243" t="str">
        <f>VLOOKUP(B243,形象对应!A:B,2,FALSE)</f>
        <v>ruanniguai_52</v>
      </c>
      <c r="F243" s="3">
        <v>56054</v>
      </c>
      <c r="G243" s="3">
        <v>134</v>
      </c>
      <c r="H243" t="str">
        <f>VLOOKUP(G243,形象对应!A:B,2,FALSE)</f>
        <v>bingguai_1</v>
      </c>
    </row>
    <row r="244" ht="16.5" spans="1:8">
      <c r="A244" s="4">
        <v>10100</v>
      </c>
      <c r="B244" s="4">
        <v>230</v>
      </c>
      <c r="C244" t="str">
        <f>VLOOKUP(B244,形象对应!A:B,2,FALSE)</f>
        <v>tiejiaguai_5</v>
      </c>
      <c r="F244" s="3">
        <v>56055</v>
      </c>
      <c r="G244" s="3">
        <v>113</v>
      </c>
      <c r="H244" t="str">
        <f>VLOOKUP(G244,形象对应!A:B,2,FALSE)</f>
        <v>Monster21_3</v>
      </c>
    </row>
    <row r="245" ht="16.5" spans="1:8">
      <c r="A245" s="4">
        <v>10101</v>
      </c>
      <c r="B245" s="4">
        <v>225</v>
      </c>
      <c r="C245" t="str">
        <f>VLOOKUP(B245,形象对应!A:B,2,FALSE)</f>
        <v>tiejiaguai</v>
      </c>
      <c r="F245" s="3">
        <v>56056</v>
      </c>
      <c r="G245" s="3">
        <v>113</v>
      </c>
      <c r="H245" t="str">
        <f>VLOOKUP(G245,形象对应!A:B,2,FALSE)</f>
        <v>Monster21_3</v>
      </c>
    </row>
    <row r="246" ht="16.5" spans="1:8">
      <c r="A246" s="4">
        <v>10102</v>
      </c>
      <c r="B246" s="4">
        <v>228</v>
      </c>
      <c r="C246" t="str">
        <f>VLOOKUP(B246,形象对应!A:B,2,FALSE)</f>
        <v>tiejiaguai_3</v>
      </c>
      <c r="F246" s="3">
        <v>56057</v>
      </c>
      <c r="G246" s="3">
        <v>225</v>
      </c>
      <c r="H246" t="str">
        <f>VLOOKUP(G246,形象对应!A:B,2,FALSE)</f>
        <v>tiejiaguai</v>
      </c>
    </row>
    <row r="247" ht="16.5" spans="1:8">
      <c r="A247" s="4">
        <v>10103</v>
      </c>
      <c r="B247" s="4">
        <v>229</v>
      </c>
      <c r="C247" t="str">
        <f>VLOOKUP(B247,形象对应!A:B,2,FALSE)</f>
        <v>tiejiaguai_4</v>
      </c>
      <c r="F247" s="3">
        <v>56058</v>
      </c>
      <c r="G247" s="3">
        <v>42</v>
      </c>
      <c r="H247" t="str">
        <f>VLOOKUP(G247,形象对应!A:B,2,FALSE)</f>
        <v>qiangdao</v>
      </c>
    </row>
    <row r="248" ht="16.5" spans="1:8">
      <c r="A248" s="4">
        <v>10104</v>
      </c>
      <c r="B248" s="4">
        <v>115</v>
      </c>
      <c r="C248" t="str">
        <f>VLOOKUP(B248,形象对应!A:B,2,FALSE)</f>
        <v>zhadanmo</v>
      </c>
      <c r="F248" s="3">
        <v>56059</v>
      </c>
      <c r="G248" s="3">
        <v>230</v>
      </c>
      <c r="H248" t="str">
        <f>VLOOKUP(G248,形象对应!A:B,2,FALSE)</f>
        <v>tiejiaguai_5</v>
      </c>
    </row>
    <row r="249" ht="16.5" spans="1:8">
      <c r="A249" s="4">
        <v>10105</v>
      </c>
      <c r="B249" s="4">
        <v>116</v>
      </c>
      <c r="C249" t="str">
        <f>VLOOKUP(B249,形象对应!A:B,2,FALSE)</f>
        <v>Monster20_12</v>
      </c>
      <c r="F249" s="3">
        <v>56060</v>
      </c>
      <c r="G249" s="3">
        <v>73</v>
      </c>
      <c r="H249" t="str">
        <f>VLOOKUP(G249,形象对应!A:B,2,FALSE)</f>
        <v>Monster13_12</v>
      </c>
    </row>
    <row r="250" ht="16.5" spans="1:8">
      <c r="A250" s="4">
        <v>10106</v>
      </c>
      <c r="B250" s="4">
        <v>117</v>
      </c>
      <c r="C250" t="str">
        <f>VLOOKUP(B250,形象对应!A:B,2,FALSE)</f>
        <v>Monster20_25</v>
      </c>
      <c r="F250" s="3">
        <v>56061</v>
      </c>
      <c r="G250" s="3">
        <v>156</v>
      </c>
      <c r="H250" t="str">
        <f>VLOOKUP(G250,形象对应!A:B,2,FALSE)</f>
        <v>zhizhu_2</v>
      </c>
    </row>
    <row r="251" ht="16.5" spans="1:8">
      <c r="A251" s="4">
        <v>10107</v>
      </c>
      <c r="B251" s="4">
        <v>118</v>
      </c>
      <c r="C251" t="str">
        <f>VLOOKUP(B251,形象对应!A:B,2,FALSE)</f>
        <v>Monster20_35</v>
      </c>
      <c r="F251" s="3">
        <v>56062</v>
      </c>
      <c r="G251" s="3">
        <v>219</v>
      </c>
      <c r="H251" t="str">
        <f>VLOOKUP(G251,形象对应!A:B,2,FALSE)</f>
        <v>yilong_4</v>
      </c>
    </row>
    <row r="252" ht="16.5" spans="1:8">
      <c r="A252" s="4">
        <v>10108</v>
      </c>
      <c r="B252" s="4">
        <v>119</v>
      </c>
      <c r="C252" t="str">
        <f>VLOOKUP(B252,形象对应!A:B,2,FALSE)</f>
        <v>Monster20_53</v>
      </c>
      <c r="F252" s="3">
        <v>56148</v>
      </c>
      <c r="G252" s="3">
        <v>136</v>
      </c>
      <c r="H252" t="str">
        <f>VLOOKUP(G252,形象对应!A:B,2,FALSE)</f>
        <v>bingguai_3</v>
      </c>
    </row>
    <row r="253" ht="16.5" spans="1:8">
      <c r="A253" s="4">
        <v>10109</v>
      </c>
      <c r="B253" s="4">
        <v>25</v>
      </c>
      <c r="C253" t="str">
        <f>VLOOKUP(B253,形象对应!A:B,2,FALSE)</f>
        <v>yingziguai</v>
      </c>
      <c r="F253" s="3">
        <v>56149</v>
      </c>
      <c r="G253" s="3">
        <v>6</v>
      </c>
      <c r="H253" t="str">
        <f>VLOOKUP(G253,形象对应!A:B,2,FALSE)</f>
        <v>xiongmao</v>
      </c>
    </row>
    <row r="254" ht="16.5" spans="1:8">
      <c r="A254" s="4">
        <v>10110</v>
      </c>
      <c r="B254" s="4">
        <v>112</v>
      </c>
      <c r="C254" t="str">
        <f>VLOOKUP(B254,形象对应!A:B,2,FALSE)</f>
        <v>Monster21_2</v>
      </c>
      <c r="F254" s="3">
        <v>56150</v>
      </c>
      <c r="G254" s="3">
        <v>97</v>
      </c>
      <c r="H254" t="str">
        <f>VLOOKUP(G254,形象对应!A:B,2,FALSE)</f>
        <v>Monster09_12</v>
      </c>
    </row>
    <row r="255" ht="16.5" spans="1:8">
      <c r="A255" s="4">
        <v>10111</v>
      </c>
      <c r="B255" s="4">
        <v>113</v>
      </c>
      <c r="C255" t="str">
        <f>VLOOKUP(B255,形象对应!A:B,2,FALSE)</f>
        <v>Monster21_3</v>
      </c>
      <c r="F255" s="3">
        <v>56151</v>
      </c>
      <c r="G255" s="3">
        <v>225</v>
      </c>
      <c r="H255" t="str">
        <f>VLOOKUP(G255,形象对应!A:B,2,FALSE)</f>
        <v>tiejiaguai</v>
      </c>
    </row>
    <row r="256" ht="16.5" spans="1:8">
      <c r="A256" s="4">
        <v>10112</v>
      </c>
      <c r="B256" s="4">
        <v>114</v>
      </c>
      <c r="C256" t="str">
        <f>VLOOKUP(B256,形象对应!A:B,2,FALSE)</f>
        <v>Monster21_5</v>
      </c>
      <c r="F256" s="3">
        <v>56152</v>
      </c>
      <c r="G256" s="3">
        <v>119</v>
      </c>
      <c r="H256" t="str">
        <f>VLOOKUP(G256,形象对应!A:B,2,FALSE)</f>
        <v>Monster20_53</v>
      </c>
    </row>
    <row r="257" ht="16.5" spans="1:8">
      <c r="A257" s="4">
        <v>10113</v>
      </c>
      <c r="B257" s="4">
        <v>137</v>
      </c>
      <c r="C257" t="str">
        <f>VLOOKUP(B257,形象对应!A:B,2,FALSE)</f>
        <v>jianguai</v>
      </c>
      <c r="F257" s="3">
        <v>56153</v>
      </c>
      <c r="G257" s="3">
        <v>6</v>
      </c>
      <c r="H257" t="str">
        <f>VLOOKUP(G257,形象对应!A:B,2,FALSE)</f>
        <v>xiongmao</v>
      </c>
    </row>
    <row r="258" ht="16.5" spans="1:8">
      <c r="A258" s="4">
        <v>10114</v>
      </c>
      <c r="B258" s="4">
        <v>140</v>
      </c>
      <c r="C258" t="str">
        <f>VLOOKUP(B258,形象对应!A:B,2,FALSE)</f>
        <v>jianguai_3</v>
      </c>
      <c r="F258" s="3">
        <v>56154</v>
      </c>
      <c r="G258" s="3">
        <v>134</v>
      </c>
      <c r="H258" t="str">
        <f>VLOOKUP(G258,形象对应!A:B,2,FALSE)</f>
        <v>bingguai_1</v>
      </c>
    </row>
    <row r="259" ht="16.5" spans="1:8">
      <c r="A259" s="4">
        <v>10115</v>
      </c>
      <c r="B259" s="4">
        <v>138</v>
      </c>
      <c r="C259" t="str">
        <f>VLOOKUP(B259,形象对应!A:B,2,FALSE)</f>
        <v>jianguai_1</v>
      </c>
      <c r="F259" s="3">
        <v>56155</v>
      </c>
      <c r="G259" s="3">
        <v>113</v>
      </c>
      <c r="H259" t="str">
        <f>VLOOKUP(G259,形象对应!A:B,2,FALSE)</f>
        <v>Monster21_3</v>
      </c>
    </row>
    <row r="260" ht="16.5" spans="1:8">
      <c r="A260" s="4">
        <v>10116</v>
      </c>
      <c r="B260" s="4">
        <v>139</v>
      </c>
      <c r="C260" t="str">
        <f>VLOOKUP(B260,形象对应!A:B,2,FALSE)</f>
        <v>jianguai_2</v>
      </c>
      <c r="F260" s="3">
        <v>56156</v>
      </c>
      <c r="G260" s="3">
        <v>113</v>
      </c>
      <c r="H260" t="str">
        <f>VLOOKUP(G260,形象对应!A:B,2,FALSE)</f>
        <v>Monster21_3</v>
      </c>
    </row>
    <row r="261" ht="16.5" spans="1:8">
      <c r="A261" s="4">
        <v>10117</v>
      </c>
      <c r="B261" s="4">
        <v>19</v>
      </c>
      <c r="C261" t="str">
        <f>VLOOKUP(B261,形象对应!A:B,2,FALSE)</f>
        <v>dazuixiangzi</v>
      </c>
      <c r="F261" s="3">
        <v>56157</v>
      </c>
      <c r="G261" s="3">
        <v>225</v>
      </c>
      <c r="H261" t="str">
        <f>VLOOKUP(G261,形象对应!A:B,2,FALSE)</f>
        <v>tiejiaguai</v>
      </c>
    </row>
    <row r="262" ht="16.5" spans="1:8">
      <c r="A262" s="4">
        <v>10118</v>
      </c>
      <c r="B262" s="4">
        <v>22</v>
      </c>
      <c r="C262" t="str">
        <f>VLOOKUP(B262,形象对应!A:B,2,FALSE)</f>
        <v>tuzixiangzi</v>
      </c>
      <c r="F262" s="3">
        <v>56158</v>
      </c>
      <c r="G262" s="3">
        <v>42</v>
      </c>
      <c r="H262" t="str">
        <f>VLOOKUP(G262,形象对应!A:B,2,FALSE)</f>
        <v>qiangdao</v>
      </c>
    </row>
    <row r="263" ht="16.5" spans="1:8">
      <c r="A263" s="4">
        <v>10119</v>
      </c>
      <c r="B263" s="4">
        <v>20</v>
      </c>
      <c r="C263" t="str">
        <f>VLOOKUP(B263,形象对应!A:B,2,FALSE)</f>
        <v>hongguaixiangzi</v>
      </c>
      <c r="F263" s="3">
        <v>56159</v>
      </c>
      <c r="G263" s="3">
        <v>230</v>
      </c>
      <c r="H263" t="str">
        <f>VLOOKUP(G263,形象对应!A:B,2,FALSE)</f>
        <v>tiejiaguai_5</v>
      </c>
    </row>
    <row r="264" ht="16.5" spans="1:8">
      <c r="A264" s="4">
        <v>10120</v>
      </c>
      <c r="B264" s="4">
        <v>20</v>
      </c>
      <c r="C264" t="str">
        <f>VLOOKUP(B264,形象对应!A:B,2,FALSE)</f>
        <v>hongguaixiangzi</v>
      </c>
      <c r="F264" s="3">
        <v>56160</v>
      </c>
      <c r="G264" s="3">
        <v>73</v>
      </c>
      <c r="H264" t="str">
        <f>VLOOKUP(G264,形象对应!A:B,2,FALSE)</f>
        <v>Monster13_12</v>
      </c>
    </row>
    <row r="265" ht="16.5" spans="1:8">
      <c r="A265" s="4">
        <v>10121</v>
      </c>
      <c r="B265" s="4">
        <v>21</v>
      </c>
      <c r="C265" t="str">
        <f>VLOOKUP(B265,形象对应!A:B,2,FALSE)</f>
        <v>qingwaxiangzi</v>
      </c>
      <c r="F265" s="3">
        <v>56161</v>
      </c>
      <c r="G265" s="3">
        <v>156</v>
      </c>
      <c r="H265" t="str">
        <f>VLOOKUP(G265,形象对应!A:B,2,FALSE)</f>
        <v>zhizhu_2</v>
      </c>
    </row>
    <row r="266" ht="16.5" spans="1:8">
      <c r="A266" s="4">
        <v>10122</v>
      </c>
      <c r="B266" s="4">
        <v>19</v>
      </c>
      <c r="C266" t="str">
        <f>VLOOKUP(B266,形象对应!A:B,2,FALSE)</f>
        <v>dazuixiangzi</v>
      </c>
      <c r="F266" s="3">
        <v>56162</v>
      </c>
      <c r="G266" s="3">
        <v>219</v>
      </c>
      <c r="H266" t="str">
        <f>VLOOKUP(G266,形象对应!A:B,2,FALSE)</f>
        <v>yilong_4</v>
      </c>
    </row>
    <row r="267" ht="16.5" spans="1:8">
      <c r="A267" s="4">
        <v>10123</v>
      </c>
      <c r="B267" s="4">
        <v>133</v>
      </c>
      <c r="C267" t="str">
        <f>VLOOKUP(B267,形象对应!A:B,2,FALSE)</f>
        <v>bingguai</v>
      </c>
      <c r="F267" s="3">
        <v>56248</v>
      </c>
      <c r="G267" s="3">
        <v>136</v>
      </c>
      <c r="H267" t="str">
        <f>VLOOKUP(G267,形象对应!A:B,2,FALSE)</f>
        <v>bingguai_3</v>
      </c>
    </row>
    <row r="268" ht="16.5" spans="1:8">
      <c r="A268" s="4">
        <v>10124</v>
      </c>
      <c r="B268" s="4">
        <v>135</v>
      </c>
      <c r="C268" t="str">
        <f>VLOOKUP(B268,形象对应!A:B,2,FALSE)</f>
        <v>bingguai_2</v>
      </c>
      <c r="F268" s="3">
        <v>56249</v>
      </c>
      <c r="G268" s="3">
        <v>6</v>
      </c>
      <c r="H268" t="str">
        <f>VLOOKUP(G268,形象对应!A:B,2,FALSE)</f>
        <v>xiongmao</v>
      </c>
    </row>
    <row r="269" ht="16.5" spans="1:8">
      <c r="A269" s="4">
        <v>10125</v>
      </c>
      <c r="B269" s="4">
        <v>134</v>
      </c>
      <c r="C269" t="str">
        <f>VLOOKUP(B269,形象对应!A:B,2,FALSE)</f>
        <v>bingguai_1</v>
      </c>
      <c r="F269" s="3">
        <v>56250</v>
      </c>
      <c r="G269" s="3">
        <v>97</v>
      </c>
      <c r="H269" t="str">
        <f>VLOOKUP(G269,形象对应!A:B,2,FALSE)</f>
        <v>Monster09_12</v>
      </c>
    </row>
    <row r="270" ht="16.5" spans="1:8">
      <c r="A270" s="4">
        <v>10126</v>
      </c>
      <c r="B270" s="4">
        <v>136</v>
      </c>
      <c r="C270" t="str">
        <f>VLOOKUP(B270,形象对应!A:B,2,FALSE)</f>
        <v>bingguai_3</v>
      </c>
      <c r="F270" s="3">
        <v>56251</v>
      </c>
      <c r="G270" s="3">
        <v>225</v>
      </c>
      <c r="H270" t="str">
        <f>VLOOKUP(G270,形象对应!A:B,2,FALSE)</f>
        <v>tiejiaguai</v>
      </c>
    </row>
    <row r="271" ht="16.5" spans="1:8">
      <c r="A271" s="4">
        <v>10127</v>
      </c>
      <c r="B271" s="4">
        <v>182</v>
      </c>
      <c r="C271" t="str">
        <f>VLOOKUP(B271,形象对应!A:B,2,FALSE)</f>
        <v>pangxie_3</v>
      </c>
      <c r="F271" s="3">
        <v>56252</v>
      </c>
      <c r="G271" s="3">
        <v>119</v>
      </c>
      <c r="H271" t="str">
        <f>VLOOKUP(G271,形象对应!A:B,2,FALSE)</f>
        <v>Monster20_53</v>
      </c>
    </row>
    <row r="272" ht="16.5" spans="1:8">
      <c r="A272" s="4">
        <v>10128</v>
      </c>
      <c r="B272" s="4">
        <v>181</v>
      </c>
      <c r="C272" t="str">
        <f>VLOOKUP(B272,形象对应!A:B,2,FALSE)</f>
        <v>pangxie_2</v>
      </c>
      <c r="F272" s="3">
        <v>56253</v>
      </c>
      <c r="G272" s="3">
        <v>6</v>
      </c>
      <c r="H272" t="str">
        <f>VLOOKUP(G272,形象对应!A:B,2,FALSE)</f>
        <v>xiongmao</v>
      </c>
    </row>
    <row r="273" ht="16.5" spans="1:8">
      <c r="A273" s="4">
        <v>10129</v>
      </c>
      <c r="B273" s="4">
        <v>32</v>
      </c>
      <c r="C273" t="str">
        <f>VLOOKUP(B273,形象对应!A:B,2,FALSE)</f>
        <v>pangxie</v>
      </c>
      <c r="F273" s="3">
        <v>56254</v>
      </c>
      <c r="G273" s="3">
        <v>134</v>
      </c>
      <c r="H273" t="str">
        <f>VLOOKUP(G273,形象对应!A:B,2,FALSE)</f>
        <v>bingguai_1</v>
      </c>
    </row>
    <row r="274" ht="16.5" spans="1:8">
      <c r="A274" s="4">
        <v>10130</v>
      </c>
      <c r="B274" s="4">
        <v>180</v>
      </c>
      <c r="C274" t="str">
        <f>VLOOKUP(B274,形象对应!A:B,2,FALSE)</f>
        <v>pangxie_1</v>
      </c>
      <c r="F274" s="3">
        <v>56255</v>
      </c>
      <c r="G274" s="3">
        <v>113</v>
      </c>
      <c r="H274" t="str">
        <f>VLOOKUP(G274,形象对应!A:B,2,FALSE)</f>
        <v>Monster21_3</v>
      </c>
    </row>
    <row r="275" ht="16.5" spans="1:8">
      <c r="A275" s="4">
        <v>10131</v>
      </c>
      <c r="B275" s="4">
        <v>220</v>
      </c>
      <c r="C275" t="str">
        <f>VLOOKUP(B275,形象对应!A:B,2,FALSE)</f>
        <v>xiyiren</v>
      </c>
      <c r="F275" s="3">
        <v>56256</v>
      </c>
      <c r="G275" s="3">
        <v>113</v>
      </c>
      <c r="H275" t="str">
        <f>VLOOKUP(G275,形象对应!A:B,2,FALSE)</f>
        <v>Monster21_3</v>
      </c>
    </row>
    <row r="276" ht="16.5" spans="1:8">
      <c r="A276" s="4">
        <v>10132</v>
      </c>
      <c r="B276" s="4">
        <v>223</v>
      </c>
      <c r="C276" t="str">
        <f>VLOOKUP(B276,形象对应!A:B,2,FALSE)</f>
        <v>xiyiren_3</v>
      </c>
      <c r="F276" s="3">
        <v>56257</v>
      </c>
      <c r="G276" s="3">
        <v>225</v>
      </c>
      <c r="H276" t="str">
        <f>VLOOKUP(G276,形象对应!A:B,2,FALSE)</f>
        <v>tiejiaguai</v>
      </c>
    </row>
    <row r="277" ht="16.5" spans="1:8">
      <c r="A277" s="4">
        <v>10133</v>
      </c>
      <c r="B277" s="4">
        <v>222</v>
      </c>
      <c r="C277" t="str">
        <f>VLOOKUP(B277,形象对应!A:B,2,FALSE)</f>
        <v>xiyiren_2</v>
      </c>
      <c r="F277" s="3">
        <v>56258</v>
      </c>
      <c r="G277" s="3">
        <v>42</v>
      </c>
      <c r="H277" t="str">
        <f>VLOOKUP(G277,形象对应!A:B,2,FALSE)</f>
        <v>qiangdao</v>
      </c>
    </row>
    <row r="278" ht="16.5" spans="1:8">
      <c r="A278" s="4">
        <v>10134</v>
      </c>
      <c r="B278" s="4">
        <v>99</v>
      </c>
      <c r="C278" t="str">
        <f>VLOOKUP(B278,形象对应!A:B,2,FALSE)</f>
        <v>Monster09_53</v>
      </c>
      <c r="F278" s="3">
        <v>56259</v>
      </c>
      <c r="G278" s="3">
        <v>230</v>
      </c>
      <c r="H278" t="str">
        <f>VLOOKUP(G278,形象对应!A:B,2,FALSE)</f>
        <v>tiejiaguai_5</v>
      </c>
    </row>
    <row r="279" ht="16.5" spans="1:8">
      <c r="A279" s="4">
        <v>10135</v>
      </c>
      <c r="B279" s="4">
        <v>216</v>
      </c>
      <c r="C279" t="str">
        <f>VLOOKUP(B279,形象对应!A:B,2,FALSE)</f>
        <v>yilong_1</v>
      </c>
      <c r="F279" s="3">
        <v>56260</v>
      </c>
      <c r="G279" s="3">
        <v>73</v>
      </c>
      <c r="H279" t="str">
        <f>VLOOKUP(G279,形象对应!A:B,2,FALSE)</f>
        <v>Monster13_12</v>
      </c>
    </row>
    <row r="280" ht="16.5" spans="1:8">
      <c r="A280" s="4">
        <v>10136</v>
      </c>
      <c r="B280" s="4">
        <v>217</v>
      </c>
      <c r="C280" t="str">
        <f>VLOOKUP(B280,形象对应!A:B,2,FALSE)</f>
        <v>yilong_2</v>
      </c>
      <c r="F280" s="3">
        <v>56261</v>
      </c>
      <c r="G280" s="3">
        <v>156</v>
      </c>
      <c r="H280" t="str">
        <f>VLOOKUP(G280,形象对应!A:B,2,FALSE)</f>
        <v>zhizhu_2</v>
      </c>
    </row>
    <row r="281" ht="16.5" spans="1:8">
      <c r="A281" s="4">
        <v>10137</v>
      </c>
      <c r="B281" s="4">
        <v>215</v>
      </c>
      <c r="C281" t="str">
        <f>VLOOKUP(B281,形象对应!A:B,2,FALSE)</f>
        <v>yilong</v>
      </c>
      <c r="F281" s="3">
        <v>56262</v>
      </c>
      <c r="G281" s="3">
        <v>219</v>
      </c>
      <c r="H281" t="str">
        <f>VLOOKUP(G281,形象对应!A:B,2,FALSE)</f>
        <v>yilong_4</v>
      </c>
    </row>
    <row r="282" ht="16.5" spans="1:8">
      <c r="A282" s="4">
        <v>10138</v>
      </c>
      <c r="B282" s="4">
        <v>218</v>
      </c>
      <c r="C282" t="str">
        <f>VLOOKUP(B282,形象对应!A:B,2,FALSE)</f>
        <v>yilong_3</v>
      </c>
      <c r="F282" s="3">
        <v>56348</v>
      </c>
      <c r="G282" s="3">
        <v>136</v>
      </c>
      <c r="H282" t="str">
        <f>VLOOKUP(G282,形象对应!A:B,2,FALSE)</f>
        <v>bingguai_3</v>
      </c>
    </row>
    <row r="283" ht="16.5" spans="1:8">
      <c r="A283" s="4">
        <v>10139</v>
      </c>
      <c r="B283" s="4">
        <v>217</v>
      </c>
      <c r="C283" t="str">
        <f>VLOOKUP(B283,形象对应!A:B,2,FALSE)</f>
        <v>yilong_2</v>
      </c>
      <c r="F283" s="3">
        <v>56349</v>
      </c>
      <c r="G283" s="3">
        <v>6</v>
      </c>
      <c r="H283" t="str">
        <f>VLOOKUP(G283,形象对应!A:B,2,FALSE)</f>
        <v>xiongmao</v>
      </c>
    </row>
    <row r="284" ht="16.5" spans="1:8">
      <c r="A284" s="4">
        <v>10140</v>
      </c>
      <c r="B284" s="4">
        <v>98</v>
      </c>
      <c r="C284" t="str">
        <f>VLOOKUP(B284,形象对应!A:B,2,FALSE)</f>
        <v>Monster09_21</v>
      </c>
      <c r="F284" s="3">
        <v>56350</v>
      </c>
      <c r="G284" s="3">
        <v>97</v>
      </c>
      <c r="H284" t="str">
        <f>VLOOKUP(G284,形象对应!A:B,2,FALSE)</f>
        <v>Monster09_12</v>
      </c>
    </row>
    <row r="285" ht="16.5" spans="1:8">
      <c r="A285" s="4">
        <v>10141</v>
      </c>
      <c r="B285" s="4">
        <v>97</v>
      </c>
      <c r="C285" t="str">
        <f>VLOOKUP(B285,形象对应!A:B,2,FALSE)</f>
        <v>Monster09_12</v>
      </c>
      <c r="F285" s="3">
        <v>56351</v>
      </c>
      <c r="G285" s="3">
        <v>225</v>
      </c>
      <c r="H285" t="str">
        <f>VLOOKUP(G285,形象对应!A:B,2,FALSE)</f>
        <v>tiejiaguai</v>
      </c>
    </row>
    <row r="286" ht="16.5" spans="1:8">
      <c r="A286" s="4">
        <v>10142</v>
      </c>
      <c r="B286" s="4">
        <v>26</v>
      </c>
      <c r="C286" t="str">
        <f>VLOOKUP(B286,形象对应!A:B,2,FALSE)</f>
        <v>xiyi</v>
      </c>
      <c r="F286" s="3">
        <v>56352</v>
      </c>
      <c r="G286" s="3">
        <v>119</v>
      </c>
      <c r="H286" t="str">
        <f>VLOOKUP(G286,形象对应!A:B,2,FALSE)</f>
        <v>Monster20_53</v>
      </c>
    </row>
    <row r="287" ht="16.5" spans="1:8">
      <c r="A287" s="4">
        <v>10143</v>
      </c>
      <c r="B287" s="4">
        <v>99</v>
      </c>
      <c r="C287" t="str">
        <f>VLOOKUP(B287,形象对应!A:B,2,FALSE)</f>
        <v>Monster09_53</v>
      </c>
      <c r="F287" s="3">
        <v>56353</v>
      </c>
      <c r="G287" s="3">
        <v>6</v>
      </c>
      <c r="H287" t="str">
        <f>VLOOKUP(G287,形象对应!A:B,2,FALSE)</f>
        <v>xiongmao</v>
      </c>
    </row>
    <row r="288" ht="16.5" spans="1:8">
      <c r="A288" s="4">
        <v>10144</v>
      </c>
      <c r="B288" s="4">
        <v>3</v>
      </c>
      <c r="C288" t="str">
        <f>VLOOKUP(B288,形象对应!A:B,2,FALSE)</f>
        <v>gebulin</v>
      </c>
      <c r="F288" s="3">
        <v>56354</v>
      </c>
      <c r="G288" s="3">
        <v>134</v>
      </c>
      <c r="H288" t="str">
        <f>VLOOKUP(G288,形象对应!A:B,2,FALSE)</f>
        <v>bingguai_1</v>
      </c>
    </row>
    <row r="289" ht="16.5" spans="1:8">
      <c r="A289" s="4">
        <v>10145</v>
      </c>
      <c r="B289" s="4">
        <v>3</v>
      </c>
      <c r="C289" t="str">
        <f>VLOOKUP(B289,形象对应!A:B,2,FALSE)</f>
        <v>gebulin</v>
      </c>
      <c r="F289" s="3">
        <v>56355</v>
      </c>
      <c r="G289" s="3">
        <v>113</v>
      </c>
      <c r="H289" t="str">
        <f>VLOOKUP(G289,形象对应!A:B,2,FALSE)</f>
        <v>Monster21_3</v>
      </c>
    </row>
    <row r="290" ht="16.5" spans="1:8">
      <c r="A290" s="4">
        <v>10146</v>
      </c>
      <c r="B290" s="4">
        <v>3</v>
      </c>
      <c r="C290" t="str">
        <f>VLOOKUP(B290,形象对应!A:B,2,FALSE)</f>
        <v>gebulin</v>
      </c>
      <c r="F290" s="3">
        <v>56356</v>
      </c>
      <c r="G290" s="3">
        <v>113</v>
      </c>
      <c r="H290" t="str">
        <f>VLOOKUP(G290,形象对应!A:B,2,FALSE)</f>
        <v>Monster21_3</v>
      </c>
    </row>
    <row r="291" ht="16.5" spans="1:8">
      <c r="A291" s="4">
        <v>10147</v>
      </c>
      <c r="B291" s="4">
        <v>3</v>
      </c>
      <c r="C291" t="str">
        <f>VLOOKUP(B291,形象对应!A:B,2,FALSE)</f>
        <v>gebulin</v>
      </c>
      <c r="F291" s="3">
        <v>56357</v>
      </c>
      <c r="G291" s="3">
        <v>225</v>
      </c>
      <c r="H291" t="str">
        <f>VLOOKUP(G291,形象对应!A:B,2,FALSE)</f>
        <v>tiejiaguai</v>
      </c>
    </row>
    <row r="292" ht="16.5" spans="1:8">
      <c r="A292" s="4">
        <v>10148</v>
      </c>
      <c r="B292" s="4">
        <v>61</v>
      </c>
      <c r="C292" t="str">
        <f>VLOOKUP(B292,形象对应!A:B,2,FALSE)</f>
        <v>juren</v>
      </c>
      <c r="F292" s="3">
        <v>56358</v>
      </c>
      <c r="G292" s="3">
        <v>42</v>
      </c>
      <c r="H292" t="str">
        <f>VLOOKUP(G292,形象对应!A:B,2,FALSE)</f>
        <v>qiangdao</v>
      </c>
    </row>
    <row r="293" ht="16.5" spans="1:8">
      <c r="A293" s="4">
        <v>10149</v>
      </c>
      <c r="B293" s="4">
        <v>83</v>
      </c>
      <c r="C293" t="str">
        <f>VLOOKUP(B293,形象对应!A:B,2,FALSE)</f>
        <v>Monster32_1</v>
      </c>
      <c r="F293" s="3">
        <v>56359</v>
      </c>
      <c r="G293" s="3">
        <v>230</v>
      </c>
      <c r="H293" t="str">
        <f>VLOOKUP(G293,形象对应!A:B,2,FALSE)</f>
        <v>tiejiaguai_5</v>
      </c>
    </row>
    <row r="294" ht="16.5" spans="1:8">
      <c r="A294" s="4">
        <v>10150</v>
      </c>
      <c r="B294" s="4">
        <v>85</v>
      </c>
      <c r="C294" t="str">
        <f>VLOOKUP(B294,形象对应!A:B,2,FALSE)</f>
        <v>Monster32_5</v>
      </c>
      <c r="F294" s="3">
        <v>56360</v>
      </c>
      <c r="G294" s="3">
        <v>73</v>
      </c>
      <c r="H294" t="str">
        <f>VLOOKUP(G294,形象对应!A:B,2,FALSE)</f>
        <v>Monster13_12</v>
      </c>
    </row>
    <row r="295" ht="16.5" spans="1:8">
      <c r="A295" s="4">
        <v>10151</v>
      </c>
      <c r="B295" s="4">
        <v>84</v>
      </c>
      <c r="C295" t="str">
        <f>VLOOKUP(B295,形象对应!A:B,2,FALSE)</f>
        <v>Monster32_2</v>
      </c>
      <c r="F295" s="3">
        <v>56361</v>
      </c>
      <c r="G295" s="3">
        <v>156</v>
      </c>
      <c r="H295" t="str">
        <f>VLOOKUP(G295,形象对应!A:B,2,FALSE)</f>
        <v>zhizhu_2</v>
      </c>
    </row>
    <row r="296" ht="16.5" spans="1:8">
      <c r="A296" s="4">
        <v>10152</v>
      </c>
      <c r="B296" s="4">
        <v>42</v>
      </c>
      <c r="C296" t="str">
        <f>VLOOKUP(B296,形象对应!A:B,2,FALSE)</f>
        <v>qiangdao</v>
      </c>
      <c r="F296" s="3">
        <v>56362</v>
      </c>
      <c r="G296" s="3">
        <v>219</v>
      </c>
      <c r="H296" t="str">
        <f>VLOOKUP(G296,形象对应!A:B,2,FALSE)</f>
        <v>yilong_4</v>
      </c>
    </row>
    <row r="297" ht="16.5" spans="1:8">
      <c r="A297" s="4">
        <v>10153</v>
      </c>
      <c r="B297" s="4">
        <v>163</v>
      </c>
      <c r="C297" t="str">
        <f>VLOOKUP(B297,形象对应!A:B,2,FALSE)</f>
        <v>qiangdao_1</v>
      </c>
      <c r="F297" s="3">
        <v>56448</v>
      </c>
      <c r="G297" s="3">
        <v>136</v>
      </c>
      <c r="H297" t="str">
        <f>VLOOKUP(G297,形象对应!A:B,2,FALSE)</f>
        <v>bingguai_3</v>
      </c>
    </row>
    <row r="298" ht="16.5" spans="1:8">
      <c r="A298" s="4">
        <v>10154</v>
      </c>
      <c r="B298" s="4">
        <v>164</v>
      </c>
      <c r="C298" t="str">
        <f>VLOOKUP(B298,形象对应!A:B,2,FALSE)</f>
        <v>qiangdao_2</v>
      </c>
      <c r="F298" s="3">
        <v>56449</v>
      </c>
      <c r="G298" s="3">
        <v>6</v>
      </c>
      <c r="H298" t="str">
        <f>VLOOKUP(G298,形象对应!A:B,2,FALSE)</f>
        <v>xiongmao</v>
      </c>
    </row>
    <row r="299" ht="16.5" spans="1:8">
      <c r="A299" s="4">
        <v>10155</v>
      </c>
      <c r="B299" s="4">
        <v>6</v>
      </c>
      <c r="C299" t="str">
        <f>VLOOKUP(B299,形象对应!A:B,2,FALSE)</f>
        <v>xiongmao</v>
      </c>
      <c r="F299" s="3">
        <v>56450</v>
      </c>
      <c r="G299" s="3">
        <v>97</v>
      </c>
      <c r="H299" t="str">
        <f>VLOOKUP(G299,形象对应!A:B,2,FALSE)</f>
        <v>Monster09_12</v>
      </c>
    </row>
    <row r="300" ht="16.5" spans="1:8">
      <c r="A300" s="4">
        <v>10156</v>
      </c>
      <c r="B300" s="4">
        <v>50</v>
      </c>
      <c r="C300" t="str">
        <f>VLOOKUP(B300,形象对应!A:B,2,FALSE)</f>
        <v>niaoren</v>
      </c>
      <c r="F300" s="3">
        <v>56451</v>
      </c>
      <c r="G300" s="3">
        <v>225</v>
      </c>
      <c r="H300" t="str">
        <f>VLOOKUP(G300,形象对应!A:B,2,FALSE)</f>
        <v>tiejiaguai</v>
      </c>
    </row>
    <row r="301" ht="16.5" spans="1:8">
      <c r="A301" s="2">
        <v>10157</v>
      </c>
      <c r="B301" s="2">
        <v>167</v>
      </c>
      <c r="C301" t="str">
        <f>VLOOKUP(B301,形象对应!A:B,2,FALSE)</f>
        <v>niaoren_2</v>
      </c>
      <c r="F301" s="3">
        <v>56452</v>
      </c>
      <c r="G301" s="3">
        <v>119</v>
      </c>
      <c r="H301" t="str">
        <f>VLOOKUP(G301,形象对应!A:B,2,FALSE)</f>
        <v>Monster20_53</v>
      </c>
    </row>
    <row r="302" ht="16.5" spans="1:8">
      <c r="A302" s="2">
        <v>10158</v>
      </c>
      <c r="B302" s="4">
        <v>50</v>
      </c>
      <c r="C302" t="str">
        <f>VLOOKUP(B302,形象对应!A:B,2,FALSE)</f>
        <v>niaoren</v>
      </c>
      <c r="F302" s="3">
        <v>56453</v>
      </c>
      <c r="G302" s="3">
        <v>6</v>
      </c>
      <c r="H302" t="str">
        <f>VLOOKUP(G302,形象对应!A:B,2,FALSE)</f>
        <v>xiongmao</v>
      </c>
    </row>
    <row r="303" ht="16.5" spans="1:8">
      <c r="A303" s="2">
        <v>10159</v>
      </c>
      <c r="B303" s="2">
        <v>169</v>
      </c>
      <c r="C303" t="str">
        <f>VLOOKUP(B303,形象对应!A:B,2,FALSE)</f>
        <v>niaoren_4</v>
      </c>
      <c r="F303" s="3">
        <v>56454</v>
      </c>
      <c r="G303" s="3">
        <v>134</v>
      </c>
      <c r="H303" t="str">
        <f>VLOOKUP(G303,形象对应!A:B,2,FALSE)</f>
        <v>bingguai_1</v>
      </c>
    </row>
    <row r="304" ht="16.5" spans="1:8">
      <c r="A304" s="2">
        <v>10160</v>
      </c>
      <c r="B304" s="2">
        <v>166</v>
      </c>
      <c r="C304" t="str">
        <f>VLOOKUP(B304,形象对应!A:B,2,FALSE)</f>
        <v>niaoren_1</v>
      </c>
      <c r="F304" s="3">
        <v>56455</v>
      </c>
      <c r="G304" s="3">
        <v>113</v>
      </c>
      <c r="H304" t="str">
        <f>VLOOKUP(G304,形象对应!A:B,2,FALSE)</f>
        <v>Monster21_3</v>
      </c>
    </row>
    <row r="305" ht="16.5" spans="1:8">
      <c r="A305" s="2">
        <v>10161</v>
      </c>
      <c r="B305" s="2">
        <v>58</v>
      </c>
      <c r="C305" t="str">
        <f>VLOOKUP(B305,形象对应!A:B,2,FALSE)</f>
        <v>mogu</v>
      </c>
      <c r="F305" s="3">
        <v>56456</v>
      </c>
      <c r="G305" s="3">
        <v>113</v>
      </c>
      <c r="H305" t="str">
        <f>VLOOKUP(G305,形象对应!A:B,2,FALSE)</f>
        <v>Monster21_3</v>
      </c>
    </row>
    <row r="306" ht="16.5" spans="1:8">
      <c r="A306" s="4">
        <v>20000</v>
      </c>
      <c r="B306" s="4">
        <v>82</v>
      </c>
      <c r="C306" t="str">
        <f>VLOOKUP(B306,形象对应!A:B,2,FALSE)</f>
        <v>NPC_02_31</v>
      </c>
      <c r="F306" s="3">
        <v>56457</v>
      </c>
      <c r="G306" s="3">
        <v>225</v>
      </c>
      <c r="H306" t="str">
        <f>VLOOKUP(G306,形象对应!A:B,2,FALSE)</f>
        <v>tiejiaguai</v>
      </c>
    </row>
    <row r="307" ht="16.5" spans="1:8">
      <c r="A307" s="4">
        <v>20001</v>
      </c>
      <c r="B307" s="4">
        <v>161</v>
      </c>
      <c r="C307" t="str">
        <f>VLOOKUP(B307,形象对应!A:B,2,FALSE)</f>
        <v>laoshu_4</v>
      </c>
      <c r="F307" s="3">
        <v>56458</v>
      </c>
      <c r="G307" s="3">
        <v>42</v>
      </c>
      <c r="H307" t="str">
        <f>VLOOKUP(G307,形象对应!A:B,2,FALSE)</f>
        <v>qiangdao</v>
      </c>
    </row>
    <row r="308" ht="16.5" spans="1:8">
      <c r="A308" s="4">
        <v>20002</v>
      </c>
      <c r="B308" s="4">
        <v>146</v>
      </c>
      <c r="C308" t="str">
        <f>VLOOKUP(B308,形象对应!A:B,2,FALSE)</f>
        <v>bianfu_2</v>
      </c>
      <c r="F308" s="3">
        <v>56459</v>
      </c>
      <c r="G308" s="3">
        <v>230</v>
      </c>
      <c r="H308" t="str">
        <f>VLOOKUP(G308,形象对应!A:B,2,FALSE)</f>
        <v>tiejiaguai_5</v>
      </c>
    </row>
    <row r="309" ht="16.5" spans="1:8">
      <c r="A309" s="4">
        <v>20003</v>
      </c>
      <c r="B309" s="4">
        <v>155</v>
      </c>
      <c r="C309" t="str">
        <f>VLOOKUP(B309,形象对应!A:B,2,FALSE)</f>
        <v>zhizhu_1</v>
      </c>
      <c r="F309" s="3">
        <v>56460</v>
      </c>
      <c r="G309" s="3">
        <v>73</v>
      </c>
      <c r="H309" t="str">
        <f>VLOOKUP(G309,形象对应!A:B,2,FALSE)</f>
        <v>Monster13_12</v>
      </c>
    </row>
    <row r="310" ht="16.5" spans="1:8">
      <c r="A310" s="4">
        <v>20004</v>
      </c>
      <c r="B310" s="4">
        <v>18</v>
      </c>
      <c r="C310" t="str">
        <f>VLOOKUP(B310,形象对应!A:B,2,FALSE)</f>
        <v>kouchougui</v>
      </c>
      <c r="F310" s="3">
        <v>56461</v>
      </c>
      <c r="G310" s="3">
        <v>156</v>
      </c>
      <c r="H310" t="str">
        <f>VLOOKUP(G310,形象对应!A:B,2,FALSE)</f>
        <v>zhizhu_2</v>
      </c>
    </row>
    <row r="311" ht="16.5" spans="1:8">
      <c r="A311" s="4">
        <v>20005</v>
      </c>
      <c r="B311" s="4">
        <v>219</v>
      </c>
      <c r="C311" t="str">
        <f>VLOOKUP(B311,形象对应!A:B,2,FALSE)</f>
        <v>yilong_4</v>
      </c>
      <c r="F311" s="3">
        <v>56462</v>
      </c>
      <c r="G311" s="3">
        <v>219</v>
      </c>
      <c r="H311" t="str">
        <f>VLOOKUP(G311,形象对应!A:B,2,FALSE)</f>
        <v>yilong_4</v>
      </c>
    </row>
    <row r="312" ht="16.5" spans="1:8">
      <c r="A312" s="4">
        <v>20006</v>
      </c>
      <c r="B312" s="4">
        <v>168</v>
      </c>
      <c r="C312" t="str">
        <f>VLOOKUP(B312,形象对应!A:B,2,FALSE)</f>
        <v>niaoren_3</v>
      </c>
      <c r="F312" s="3">
        <v>6076</v>
      </c>
      <c r="G312" s="3">
        <v>81</v>
      </c>
      <c r="H312" t="str">
        <f>VLOOKUP(G312,形象对应!A:B,2,FALSE)</f>
        <v>NPC_02_25</v>
      </c>
    </row>
    <row r="313" ht="16.5" spans="1:8">
      <c r="A313" s="4">
        <v>20007</v>
      </c>
      <c r="B313" s="4">
        <v>187</v>
      </c>
      <c r="C313" t="str">
        <f>VLOOKUP(B313,形象对应!A:B,2,FALSE)</f>
        <v>shixiangbianfu_5</v>
      </c>
      <c r="F313" s="3">
        <v>6077</v>
      </c>
      <c r="G313" s="3">
        <v>100</v>
      </c>
      <c r="H313" t="str">
        <f>VLOOKUP(G313,形象对应!A:B,2,FALSE)</f>
        <v>xianrenzhang_12</v>
      </c>
    </row>
    <row r="314" ht="16.5" spans="1:8">
      <c r="A314" s="4">
        <v>20008</v>
      </c>
      <c r="B314" s="4">
        <v>27</v>
      </c>
      <c r="C314" t="str">
        <f>VLOOKUP(B314,形象对应!A:B,2,FALSE)</f>
        <v>huolang</v>
      </c>
      <c r="F314" s="3">
        <v>6078</v>
      </c>
      <c r="G314" s="3">
        <v>173</v>
      </c>
      <c r="H314" t="str">
        <f>VLOOKUP(G314,形象对应!A:B,2,FALSE)</f>
        <v>gouxiong_2</v>
      </c>
    </row>
    <row r="315" ht="16.5" spans="1:8">
      <c r="A315" s="4">
        <v>20009</v>
      </c>
      <c r="B315" s="4">
        <v>190</v>
      </c>
      <c r="C315" t="str">
        <f>VLOOKUP(B315,形象对应!A:B,2,FALSE)</f>
        <v>xiezi_2</v>
      </c>
      <c r="F315" s="3">
        <v>6079</v>
      </c>
      <c r="G315" s="3">
        <v>111</v>
      </c>
      <c r="H315" t="str">
        <f>VLOOKUP(G315,形象对应!A:B,2,FALSE)</f>
        <v>xianrenzhang_42</v>
      </c>
    </row>
    <row r="316" ht="16.5" spans="1:8">
      <c r="A316" s="4">
        <v>20010</v>
      </c>
      <c r="B316" s="2">
        <v>94</v>
      </c>
      <c r="C316" t="str">
        <f>VLOOKUP(B316,形象对应!A:B,2,FALSE)</f>
        <v>shuguai_35</v>
      </c>
      <c r="F316" s="3">
        <v>6080</v>
      </c>
      <c r="G316" s="3">
        <v>76</v>
      </c>
      <c r="H316" t="str">
        <f>VLOOKUP(G316,形象对应!A:B,2,FALSE)</f>
        <v>color01_12</v>
      </c>
    </row>
    <row r="317" ht="16.5" spans="1:8">
      <c r="A317" s="4">
        <v>20011</v>
      </c>
      <c r="B317" s="4">
        <v>176</v>
      </c>
      <c r="C317" t="str">
        <f>VLOOKUP(B317,形象对应!A:B,2,FALSE)</f>
        <v>mifeng_1</v>
      </c>
      <c r="F317" s="3">
        <v>6081</v>
      </c>
      <c r="G317" s="3">
        <v>87</v>
      </c>
      <c r="H317" t="str">
        <f>VLOOKUP(G317,形象对应!A:B,2,FALSE)</f>
        <v>kouchougui_13</v>
      </c>
    </row>
    <row r="318" ht="16.5" spans="1:8">
      <c r="A318" s="2">
        <v>30000</v>
      </c>
      <c r="B318" s="2">
        <v>49</v>
      </c>
      <c r="C318" t="str">
        <f>VLOOKUP(B318,形象对应!A:B,2,FALSE)</f>
        <v>kuanggong</v>
      </c>
      <c r="F318" s="3">
        <v>6082</v>
      </c>
      <c r="G318" s="3">
        <v>121</v>
      </c>
      <c r="H318" t="str">
        <f>VLOOKUP(G318,形象对应!A:B,2,FALSE)</f>
        <v>yaocao-25</v>
      </c>
    </row>
    <row r="319" ht="16.5" spans="1:8">
      <c r="A319" s="2">
        <v>30001</v>
      </c>
      <c r="B319" s="2">
        <v>68</v>
      </c>
      <c r="C319" t="str">
        <f>VLOOKUP(B319,形象对应!A:B,2,FALSE)</f>
        <v>Monster37_1</v>
      </c>
      <c r="F319" s="3">
        <v>6083</v>
      </c>
      <c r="G319" s="3">
        <v>88</v>
      </c>
      <c r="H319" t="str">
        <f>VLOOKUP(G319,形象对应!A:B,2,FALSE)</f>
        <v>kouchougui_38</v>
      </c>
    </row>
    <row r="320" ht="16.5" spans="1:8">
      <c r="A320" s="2">
        <v>30002</v>
      </c>
      <c r="B320" s="2">
        <v>76</v>
      </c>
      <c r="C320" t="str">
        <f>VLOOKUP(B320,形象对应!A:B,2,FALSE)</f>
        <v>color01_12</v>
      </c>
      <c r="F320" s="3">
        <v>6084</v>
      </c>
      <c r="G320" s="3">
        <v>115</v>
      </c>
      <c r="H320" t="str">
        <f>VLOOKUP(G320,形象对应!A:B,2,FALSE)</f>
        <v>zhadanmo</v>
      </c>
    </row>
    <row r="321" ht="16.5" spans="1:8">
      <c r="A321" s="2">
        <v>30003</v>
      </c>
      <c r="B321" s="2">
        <v>2</v>
      </c>
      <c r="C321" t="str">
        <f>VLOOKUP(B321,形象对应!A:B,2,FALSE)</f>
        <v>niutouguai</v>
      </c>
      <c r="F321" s="3">
        <v>6085</v>
      </c>
      <c r="G321" s="3">
        <v>56</v>
      </c>
      <c r="H321" t="str">
        <f>VLOOKUP(G321,形象对应!A:B,2,FALSE)</f>
        <v>zhizhu</v>
      </c>
    </row>
    <row r="322" ht="16.5" spans="1:8">
      <c r="A322" s="2">
        <v>30004</v>
      </c>
      <c r="B322" s="2">
        <v>129</v>
      </c>
      <c r="C322" t="str">
        <f>VLOOKUP(B322,形象对应!A:B,2,FALSE)</f>
        <v>baifaguai</v>
      </c>
      <c r="F322" s="3">
        <v>6086</v>
      </c>
      <c r="G322" s="3">
        <v>122</v>
      </c>
      <c r="H322" t="str">
        <f>VLOOKUP(G322,形象对应!A:B,2,FALSE)</f>
        <v>yaocao-53</v>
      </c>
    </row>
    <row r="323" ht="16.5" spans="1:8">
      <c r="A323" s="2">
        <v>30005</v>
      </c>
      <c r="B323" s="2">
        <v>133</v>
      </c>
      <c r="C323" t="str">
        <f>VLOOKUP(B323,形象对应!A:B,2,FALSE)</f>
        <v>bingguai</v>
      </c>
      <c r="F323" s="3">
        <v>6087</v>
      </c>
      <c r="G323" s="3">
        <v>6</v>
      </c>
      <c r="H323" t="str">
        <f>VLOOKUP(G323,形象对应!A:B,2,FALSE)</f>
        <v>xiongmao</v>
      </c>
    </row>
    <row r="324" ht="16.5" spans="1:8">
      <c r="A324" s="2">
        <v>30006</v>
      </c>
      <c r="B324" s="2">
        <v>132</v>
      </c>
      <c r="C324" t="str">
        <f>VLOOKUP(B324,形象对应!A:B,2,FALSE)</f>
        <v>baifaguai_3</v>
      </c>
      <c r="F324" s="3">
        <v>6088</v>
      </c>
      <c r="G324" s="3">
        <v>167</v>
      </c>
      <c r="H324" t="str">
        <f>VLOOKUP(G324,形象对应!A:B,2,FALSE)</f>
        <v>niaoren_2</v>
      </c>
    </row>
    <row r="325" ht="16.5" spans="1:8">
      <c r="A325" s="2">
        <v>30007</v>
      </c>
      <c r="B325" s="2">
        <v>43</v>
      </c>
      <c r="C325" t="str">
        <f>VLOOKUP(B325,形象对应!A:B,2,FALSE)</f>
        <v>huanglong</v>
      </c>
      <c r="F325" s="3">
        <v>6089</v>
      </c>
      <c r="G325" s="3">
        <v>155</v>
      </c>
      <c r="H325" t="str">
        <f>VLOOKUP(G325,形象对应!A:B,2,FALSE)</f>
        <v>zhizhu_1</v>
      </c>
    </row>
    <row r="326" ht="16.5" spans="1:8">
      <c r="A326" s="2">
        <v>30008</v>
      </c>
      <c r="B326" s="2">
        <v>130</v>
      </c>
      <c r="C326" t="str">
        <f>VLOOKUP(B326,形象对应!A:B,2,FALSE)</f>
        <v>baifaguai_1</v>
      </c>
      <c r="F326" s="3">
        <v>6090</v>
      </c>
      <c r="G326" s="3">
        <v>189</v>
      </c>
      <c r="H326" t="str">
        <f>VLOOKUP(G326,形象对应!A:B,2,FALSE)</f>
        <v>xiezi_1</v>
      </c>
    </row>
    <row r="327" ht="16.5" spans="1:8">
      <c r="A327" s="2">
        <v>30009</v>
      </c>
      <c r="B327" s="2">
        <v>71</v>
      </c>
      <c r="C327" t="str">
        <f>VLOOKUP(B327,形象对应!A:B,2,FALSE)</f>
        <v>Monster37_7</v>
      </c>
      <c r="F327" s="3">
        <v>6091</v>
      </c>
      <c r="G327" s="3">
        <v>24</v>
      </c>
      <c r="H327" t="str">
        <f>VLOOKUP(G327,形象对应!A:B,2,FALSE)</f>
        <v>wugui</v>
      </c>
    </row>
    <row r="328" ht="16.5" spans="1:8">
      <c r="A328" s="2">
        <v>30010</v>
      </c>
      <c r="B328" s="2">
        <v>131</v>
      </c>
      <c r="C328" t="str">
        <f>VLOOKUP(B328,形象对应!A:B,2,FALSE)</f>
        <v>baifaguai_2</v>
      </c>
      <c r="F328" s="3">
        <v>6092</v>
      </c>
      <c r="G328" s="3">
        <v>163</v>
      </c>
      <c r="H328" t="str">
        <f>VLOOKUP(G328,形象对应!A:B,2,FALSE)</f>
        <v>qiangdao_1</v>
      </c>
    </row>
    <row r="329" ht="16.5" spans="1:8">
      <c r="A329" s="2">
        <v>30011</v>
      </c>
      <c r="B329" s="2">
        <v>70</v>
      </c>
      <c r="C329" t="e">
        <f>VLOOKUP(B329,形象对应!A:B,2,FALSE)</f>
        <v>#N/A</v>
      </c>
      <c r="F329" s="3">
        <v>6093</v>
      </c>
      <c r="G329" s="3">
        <v>151</v>
      </c>
      <c r="H329" t="str">
        <f>VLOOKUP(G329,形象对应!A:B,2,FALSE)</f>
        <v>maoren_2</v>
      </c>
    </row>
    <row r="330" ht="16.5" spans="1:8">
      <c r="A330" s="2">
        <v>30012</v>
      </c>
      <c r="B330" s="2">
        <v>196</v>
      </c>
      <c r="C330" t="str">
        <f>VLOOKUP(B330,形象对应!A:B,2,FALSE)</f>
        <v>ketuo</v>
      </c>
      <c r="F330" s="3">
        <v>6094</v>
      </c>
      <c r="G330" s="3">
        <v>23</v>
      </c>
      <c r="H330" t="str">
        <f>VLOOKUP(G330,形象对应!A:B,2,FALSE)</f>
        <v>shixiangbianfu</v>
      </c>
    </row>
    <row r="331" ht="16.5" spans="6:8">
      <c r="F331" s="3">
        <v>6095</v>
      </c>
      <c r="G331" s="3">
        <v>229</v>
      </c>
      <c r="H331" t="str">
        <f>VLOOKUP(G331,形象对应!A:B,2,FALSE)</f>
        <v>tiejiaguai_4</v>
      </c>
    </row>
    <row r="332" ht="16.5" spans="6:8">
      <c r="F332" s="3">
        <v>6096</v>
      </c>
      <c r="G332" s="3">
        <v>142</v>
      </c>
      <c r="H332" t="str">
        <f>VLOOKUP(G332,形象对应!A:B,2,FALSE)</f>
        <v>bianfu1_2</v>
      </c>
    </row>
    <row r="333" ht="16.5" spans="6:8">
      <c r="F333" s="3">
        <v>6097</v>
      </c>
      <c r="G333" s="3">
        <v>120</v>
      </c>
      <c r="H333" t="str">
        <f>VLOOKUP(G333,形象对应!A:B,2,FALSE)</f>
        <v>yaocao-12</v>
      </c>
    </row>
    <row r="334" ht="16.5" spans="6:8">
      <c r="F334" s="3">
        <v>6098</v>
      </c>
      <c r="G334" s="3">
        <v>110</v>
      </c>
      <c r="H334" t="str">
        <f>VLOOKUP(G334,形象对应!A:B,2,FALSE)</f>
        <v>xianrenzhang_31</v>
      </c>
    </row>
    <row r="335" ht="16.5" spans="6:8">
      <c r="F335" s="3">
        <v>6099</v>
      </c>
      <c r="G335" s="3">
        <v>223</v>
      </c>
      <c r="H335" t="str">
        <f>VLOOKUP(G335,形象对应!A:B,2,FALSE)</f>
        <v>xiyiren_3</v>
      </c>
    </row>
    <row r="336" ht="16.5" spans="6:8">
      <c r="F336" s="3">
        <v>6100</v>
      </c>
      <c r="G336" s="3">
        <v>85</v>
      </c>
      <c r="H336" t="str">
        <f>VLOOKUP(G336,形象对应!A:B,2,FALSE)</f>
        <v>Monster32_5</v>
      </c>
    </row>
    <row r="337" ht="16.5" spans="6:8">
      <c r="F337" s="3">
        <v>6101</v>
      </c>
      <c r="G337" s="3">
        <v>126</v>
      </c>
      <c r="H337" t="str">
        <f>VLOOKUP(G337,形象对应!A:B,2,FALSE)</f>
        <v>Monster6_31</v>
      </c>
    </row>
    <row r="338" ht="16.5" spans="6:8">
      <c r="F338" s="3">
        <v>6102</v>
      </c>
      <c r="G338" s="3">
        <v>6</v>
      </c>
      <c r="H338" t="str">
        <f>VLOOKUP(G338,形象对应!A:B,2,FALSE)</f>
        <v>xiongmao</v>
      </c>
    </row>
    <row r="339" ht="16.5" spans="6:8">
      <c r="F339" s="3">
        <v>6103</v>
      </c>
      <c r="G339" s="3">
        <v>141</v>
      </c>
      <c r="H339" t="str">
        <f>VLOOKUP(G339,形象对应!A:B,2,FALSE)</f>
        <v>bianfu1_1</v>
      </c>
    </row>
    <row r="340" ht="16.5" spans="6:8">
      <c r="F340" s="3">
        <v>6104</v>
      </c>
      <c r="G340" s="3">
        <v>113</v>
      </c>
      <c r="H340" t="str">
        <f>VLOOKUP(G340,形象对应!A:B,2,FALSE)</f>
        <v>Monster21_3</v>
      </c>
    </row>
    <row r="341" ht="16.5" spans="6:8">
      <c r="F341" s="3">
        <v>6105</v>
      </c>
      <c r="G341" s="3">
        <v>100</v>
      </c>
      <c r="H341" t="str">
        <f>VLOOKUP(G341,形象对应!A:B,2,FALSE)</f>
        <v>xianrenzhang_12</v>
      </c>
    </row>
    <row r="342" ht="16.5" spans="6:8">
      <c r="F342" s="3">
        <v>6106</v>
      </c>
      <c r="G342" s="3">
        <v>81</v>
      </c>
      <c r="H342" t="str">
        <f>VLOOKUP(G342,形象对应!A:B,2,FALSE)</f>
        <v>NPC_02_25</v>
      </c>
    </row>
    <row r="343" ht="16.5" spans="6:8">
      <c r="F343" s="3">
        <v>6107</v>
      </c>
      <c r="G343" s="3">
        <v>100</v>
      </c>
      <c r="H343" t="str">
        <f>VLOOKUP(G343,形象对应!A:B,2,FALSE)</f>
        <v>xianrenzhang_12</v>
      </c>
    </row>
    <row r="344" ht="16.5" spans="6:8">
      <c r="F344" s="3">
        <v>6108</v>
      </c>
      <c r="G344" s="3">
        <v>173</v>
      </c>
      <c r="H344" t="str">
        <f>VLOOKUP(G344,形象对应!A:B,2,FALSE)</f>
        <v>gouxiong_2</v>
      </c>
    </row>
    <row r="345" ht="16.5" spans="6:8">
      <c r="F345" s="3">
        <v>6109</v>
      </c>
      <c r="G345" s="3">
        <v>111</v>
      </c>
      <c r="H345" t="str">
        <f>VLOOKUP(G345,形象对应!A:B,2,FALSE)</f>
        <v>xianrenzhang_42</v>
      </c>
    </row>
    <row r="346" ht="16.5" spans="6:8">
      <c r="F346" s="3">
        <v>6110</v>
      </c>
      <c r="G346" s="3">
        <v>76</v>
      </c>
      <c r="H346" t="str">
        <f>VLOOKUP(G346,形象对应!A:B,2,FALSE)</f>
        <v>color01_12</v>
      </c>
    </row>
    <row r="347" ht="16.5" spans="6:8">
      <c r="F347" s="3">
        <v>6111</v>
      </c>
      <c r="G347" s="3">
        <v>87</v>
      </c>
      <c r="H347" t="str">
        <f>VLOOKUP(G347,形象对应!A:B,2,FALSE)</f>
        <v>kouchougui_13</v>
      </c>
    </row>
    <row r="348" ht="16.5" spans="6:8">
      <c r="F348" s="3">
        <v>6112</v>
      </c>
      <c r="G348" s="3">
        <v>121</v>
      </c>
      <c r="H348" t="str">
        <f>VLOOKUP(G348,形象对应!A:B,2,FALSE)</f>
        <v>yaocao-25</v>
      </c>
    </row>
    <row r="349" ht="16.5" spans="6:8">
      <c r="F349" s="3">
        <v>6113</v>
      </c>
      <c r="G349" s="3">
        <v>88</v>
      </c>
      <c r="H349" t="str">
        <f>VLOOKUP(G349,形象对应!A:B,2,FALSE)</f>
        <v>kouchougui_38</v>
      </c>
    </row>
    <row r="350" ht="16.5" spans="6:8">
      <c r="F350" s="3">
        <v>6114</v>
      </c>
      <c r="G350" s="3">
        <v>115</v>
      </c>
      <c r="H350" t="str">
        <f>VLOOKUP(G350,形象对应!A:B,2,FALSE)</f>
        <v>zhadanmo</v>
      </c>
    </row>
    <row r="351" ht="16.5" spans="6:8">
      <c r="F351" s="3">
        <v>6115</v>
      </c>
      <c r="G351" s="3">
        <v>56</v>
      </c>
      <c r="H351" t="str">
        <f>VLOOKUP(G351,形象对应!A:B,2,FALSE)</f>
        <v>zhizhu</v>
      </c>
    </row>
    <row r="352" ht="16.5" spans="6:8">
      <c r="F352" s="3">
        <v>6116</v>
      </c>
      <c r="G352" s="3">
        <v>122</v>
      </c>
      <c r="H352" t="str">
        <f>VLOOKUP(G352,形象对应!A:B,2,FALSE)</f>
        <v>yaocao-53</v>
      </c>
    </row>
    <row r="353" ht="16.5" spans="6:8">
      <c r="F353" s="3">
        <v>6117</v>
      </c>
      <c r="G353" s="3">
        <v>6</v>
      </c>
      <c r="H353" t="str">
        <f>VLOOKUP(G353,形象对应!A:B,2,FALSE)</f>
        <v>xiongmao</v>
      </c>
    </row>
    <row r="354" ht="16.5" spans="6:8">
      <c r="F354" s="3">
        <v>6118</v>
      </c>
      <c r="G354" s="3">
        <v>167</v>
      </c>
      <c r="H354" t="str">
        <f>VLOOKUP(G354,形象对应!A:B,2,FALSE)</f>
        <v>niaoren_2</v>
      </c>
    </row>
    <row r="355" ht="16.5" spans="6:8">
      <c r="F355" s="3">
        <v>6119</v>
      </c>
      <c r="G355" s="3">
        <v>155</v>
      </c>
      <c r="H355" t="str">
        <f>VLOOKUP(G355,形象对应!A:B,2,FALSE)</f>
        <v>zhizhu_1</v>
      </c>
    </row>
    <row r="356" ht="16.5" spans="6:8">
      <c r="F356" s="3">
        <v>6120</v>
      </c>
      <c r="G356" s="3">
        <v>189</v>
      </c>
      <c r="H356" t="str">
        <f>VLOOKUP(G356,形象对应!A:B,2,FALSE)</f>
        <v>xiezi_1</v>
      </c>
    </row>
    <row r="357" ht="16.5" spans="6:8">
      <c r="F357" s="3">
        <v>6121</v>
      </c>
      <c r="G357" s="3">
        <v>24</v>
      </c>
      <c r="H357" t="str">
        <f>VLOOKUP(G357,形象对应!A:B,2,FALSE)</f>
        <v>wugui</v>
      </c>
    </row>
    <row r="358" ht="16.5" spans="6:8">
      <c r="F358" s="3">
        <v>6122</v>
      </c>
      <c r="G358" s="3">
        <v>163</v>
      </c>
      <c r="H358" t="str">
        <f>VLOOKUP(G358,形象对应!A:B,2,FALSE)</f>
        <v>qiangdao_1</v>
      </c>
    </row>
    <row r="359" ht="16.5" spans="6:8">
      <c r="F359" s="3">
        <v>6123</v>
      </c>
      <c r="G359" s="3">
        <v>151</v>
      </c>
      <c r="H359" t="str">
        <f>VLOOKUP(G359,形象对应!A:B,2,FALSE)</f>
        <v>maoren_2</v>
      </c>
    </row>
    <row r="360" ht="16.5" spans="6:8">
      <c r="F360" s="3">
        <v>6124</v>
      </c>
      <c r="G360" s="3">
        <v>23</v>
      </c>
      <c r="H360" t="str">
        <f>VLOOKUP(G360,形象对应!A:B,2,FALSE)</f>
        <v>shixiangbianfu</v>
      </c>
    </row>
    <row r="361" ht="16.5" spans="6:8">
      <c r="F361" s="3">
        <v>6125</v>
      </c>
      <c r="G361" s="3">
        <v>229</v>
      </c>
      <c r="H361" t="str">
        <f>VLOOKUP(G361,形象对应!A:B,2,FALSE)</f>
        <v>tiejiaguai_4</v>
      </c>
    </row>
    <row r="362" ht="16.5" spans="6:8">
      <c r="F362" s="3">
        <v>6126</v>
      </c>
      <c r="G362" s="3">
        <v>142</v>
      </c>
      <c r="H362" t="str">
        <f>VLOOKUP(G362,形象对应!A:B,2,FALSE)</f>
        <v>bianfu1_2</v>
      </c>
    </row>
    <row r="363" ht="16.5" spans="6:8">
      <c r="F363" s="3">
        <v>6127</v>
      </c>
      <c r="G363" s="3">
        <v>120</v>
      </c>
      <c r="H363" t="str">
        <f>VLOOKUP(G363,形象对应!A:B,2,FALSE)</f>
        <v>yaocao-12</v>
      </c>
    </row>
    <row r="364" ht="16.5" spans="6:8">
      <c r="F364" s="3">
        <v>6128</v>
      </c>
      <c r="G364" s="3">
        <v>110</v>
      </c>
      <c r="H364" t="str">
        <f>VLOOKUP(G364,形象对应!A:B,2,FALSE)</f>
        <v>xianrenzhang_31</v>
      </c>
    </row>
    <row r="365" ht="16.5" spans="6:8">
      <c r="F365" s="3">
        <v>6129</v>
      </c>
      <c r="G365" s="3">
        <v>223</v>
      </c>
      <c r="H365" t="str">
        <f>VLOOKUP(G365,形象对应!A:B,2,FALSE)</f>
        <v>xiyiren_3</v>
      </c>
    </row>
    <row r="366" ht="16.5" spans="6:8">
      <c r="F366" s="3">
        <v>6130</v>
      </c>
      <c r="G366" s="3">
        <v>85</v>
      </c>
      <c r="H366" t="str">
        <f>VLOOKUP(G366,形象对应!A:B,2,FALSE)</f>
        <v>Monster32_5</v>
      </c>
    </row>
    <row r="367" ht="16.5" spans="6:8">
      <c r="F367" s="3">
        <v>6131</v>
      </c>
      <c r="G367" s="3">
        <v>126</v>
      </c>
      <c r="H367" t="str">
        <f>VLOOKUP(G367,形象对应!A:B,2,FALSE)</f>
        <v>Monster6_31</v>
      </c>
    </row>
    <row r="368" ht="16.5" spans="6:8">
      <c r="F368" s="3">
        <v>6132</v>
      </c>
      <c r="G368" s="3">
        <v>6</v>
      </c>
      <c r="H368" t="str">
        <f>VLOOKUP(G368,形象对应!A:B,2,FALSE)</f>
        <v>xiongmao</v>
      </c>
    </row>
    <row r="369" ht="16.5" spans="6:8">
      <c r="F369" s="3">
        <v>6133</v>
      </c>
      <c r="G369" s="3">
        <v>141</v>
      </c>
      <c r="H369" t="str">
        <f>VLOOKUP(G369,形象对应!A:B,2,FALSE)</f>
        <v>bianfu1_1</v>
      </c>
    </row>
    <row r="370" ht="16.5" spans="6:8">
      <c r="F370" s="3">
        <v>6134</v>
      </c>
      <c r="G370" s="3">
        <v>113</v>
      </c>
      <c r="H370" t="str">
        <f>VLOOKUP(G370,形象对应!A:B,2,FALSE)</f>
        <v>Monster21_3</v>
      </c>
    </row>
    <row r="371" ht="16.5" spans="6:8">
      <c r="F371" s="3">
        <v>6135</v>
      </c>
      <c r="G371" s="3">
        <v>100</v>
      </c>
      <c r="H371" t="str">
        <f>VLOOKUP(G371,形象对应!A:B,2,FALSE)</f>
        <v>xianrenzhang_12</v>
      </c>
    </row>
    <row r="372" ht="16.5" spans="6:8">
      <c r="F372" s="3">
        <v>6136</v>
      </c>
      <c r="G372" s="3">
        <v>81</v>
      </c>
      <c r="H372" t="str">
        <f>VLOOKUP(G372,形象对应!A:B,2,FALSE)</f>
        <v>NPC_02_25</v>
      </c>
    </row>
    <row r="373" ht="16.5" spans="6:8">
      <c r="F373" s="3">
        <v>6137</v>
      </c>
      <c r="G373" s="3">
        <v>100</v>
      </c>
      <c r="H373" t="str">
        <f>VLOOKUP(G373,形象对应!A:B,2,FALSE)</f>
        <v>xianrenzhang_12</v>
      </c>
    </row>
    <row r="374" ht="16.5" spans="6:8">
      <c r="F374" s="3">
        <v>6138</v>
      </c>
      <c r="G374" s="3">
        <v>173</v>
      </c>
      <c r="H374" t="str">
        <f>VLOOKUP(G374,形象对应!A:B,2,FALSE)</f>
        <v>gouxiong_2</v>
      </c>
    </row>
    <row r="375" ht="16.5" spans="6:8">
      <c r="F375" s="3">
        <v>6139</v>
      </c>
      <c r="G375" s="3">
        <v>111</v>
      </c>
      <c r="H375" t="str">
        <f>VLOOKUP(G375,形象对应!A:B,2,FALSE)</f>
        <v>xianrenzhang_42</v>
      </c>
    </row>
    <row r="376" ht="16.5" spans="6:8">
      <c r="F376" s="3">
        <v>6140</v>
      </c>
      <c r="G376" s="3">
        <v>76</v>
      </c>
      <c r="H376" t="str">
        <f>VLOOKUP(G376,形象对应!A:B,2,FALSE)</f>
        <v>color01_12</v>
      </c>
    </row>
    <row r="377" ht="16.5" spans="6:8">
      <c r="F377" s="3">
        <v>6141</v>
      </c>
      <c r="G377" s="3">
        <v>87</v>
      </c>
      <c r="H377" t="str">
        <f>VLOOKUP(G377,形象对应!A:B,2,FALSE)</f>
        <v>kouchougui_13</v>
      </c>
    </row>
    <row r="378" ht="16.5" spans="6:8">
      <c r="F378" s="3">
        <v>6142</v>
      </c>
      <c r="G378" s="3">
        <v>121</v>
      </c>
      <c r="H378" t="str">
        <f>VLOOKUP(G378,形象对应!A:B,2,FALSE)</f>
        <v>yaocao-25</v>
      </c>
    </row>
    <row r="379" ht="16.5" spans="6:8">
      <c r="F379" s="3">
        <v>6143</v>
      </c>
      <c r="G379" s="3">
        <v>88</v>
      </c>
      <c r="H379" t="str">
        <f>VLOOKUP(G379,形象对应!A:B,2,FALSE)</f>
        <v>kouchougui_38</v>
      </c>
    </row>
    <row r="380" ht="16.5" spans="6:8">
      <c r="F380" s="3">
        <v>6144</v>
      </c>
      <c r="G380" s="3">
        <v>115</v>
      </c>
      <c r="H380" t="str">
        <f>VLOOKUP(G380,形象对应!A:B,2,FALSE)</f>
        <v>zhadanmo</v>
      </c>
    </row>
    <row r="381" ht="16.5" spans="6:8">
      <c r="F381" s="3">
        <v>6145</v>
      </c>
      <c r="G381" s="3">
        <v>56</v>
      </c>
      <c r="H381" t="str">
        <f>VLOOKUP(G381,形象对应!A:B,2,FALSE)</f>
        <v>zhizhu</v>
      </c>
    </row>
    <row r="382" ht="16.5" spans="6:8">
      <c r="F382" s="3">
        <v>6146</v>
      </c>
      <c r="G382" s="3">
        <v>122</v>
      </c>
      <c r="H382" t="str">
        <f>VLOOKUP(G382,形象对应!A:B,2,FALSE)</f>
        <v>yaocao-53</v>
      </c>
    </row>
    <row r="383" ht="16.5" spans="6:8">
      <c r="F383" s="3">
        <v>6147</v>
      </c>
      <c r="G383" s="3">
        <v>6</v>
      </c>
      <c r="H383" t="str">
        <f>VLOOKUP(G383,形象对应!A:B,2,FALSE)</f>
        <v>xiongmao</v>
      </c>
    </row>
    <row r="384" ht="16.5" spans="6:8">
      <c r="F384" s="3">
        <v>6148</v>
      </c>
      <c r="G384" s="3">
        <v>167</v>
      </c>
      <c r="H384" t="str">
        <f>VLOOKUP(G384,形象对应!A:B,2,FALSE)</f>
        <v>niaoren_2</v>
      </c>
    </row>
    <row r="385" ht="16.5" spans="6:8">
      <c r="F385" s="3">
        <v>6149</v>
      </c>
      <c r="G385" s="3">
        <v>155</v>
      </c>
      <c r="H385" t="str">
        <f>VLOOKUP(G385,形象对应!A:B,2,FALSE)</f>
        <v>zhizhu_1</v>
      </c>
    </row>
    <row r="386" ht="16.5" spans="6:8">
      <c r="F386" s="3">
        <v>6150</v>
      </c>
      <c r="G386" s="3">
        <v>189</v>
      </c>
      <c r="H386" t="str">
        <f>VLOOKUP(G386,形象对应!A:B,2,FALSE)</f>
        <v>xiezi_1</v>
      </c>
    </row>
    <row r="387" ht="16.5" spans="6:8">
      <c r="F387" s="3">
        <v>6151</v>
      </c>
      <c r="G387" s="3">
        <v>24</v>
      </c>
      <c r="H387" t="str">
        <f>VLOOKUP(G387,形象对应!A:B,2,FALSE)</f>
        <v>wugui</v>
      </c>
    </row>
    <row r="388" ht="16.5" spans="6:8">
      <c r="F388" s="3">
        <v>6152</v>
      </c>
      <c r="G388" s="3">
        <v>163</v>
      </c>
      <c r="H388" t="str">
        <f>VLOOKUP(G388,形象对应!A:B,2,FALSE)</f>
        <v>qiangdao_1</v>
      </c>
    </row>
    <row r="389" ht="16.5" spans="6:8">
      <c r="F389" s="3">
        <v>6153</v>
      </c>
      <c r="G389" s="3">
        <v>151</v>
      </c>
      <c r="H389" t="str">
        <f>VLOOKUP(G389,形象对应!A:B,2,FALSE)</f>
        <v>maoren_2</v>
      </c>
    </row>
    <row r="390" ht="16.5" spans="6:8">
      <c r="F390" s="3">
        <v>6154</v>
      </c>
      <c r="G390" s="3">
        <v>23</v>
      </c>
      <c r="H390" t="str">
        <f>VLOOKUP(G390,形象对应!A:B,2,FALSE)</f>
        <v>shixiangbianfu</v>
      </c>
    </row>
    <row r="391" ht="16.5" spans="6:8">
      <c r="F391" s="3">
        <v>6155</v>
      </c>
      <c r="G391" s="3">
        <v>229</v>
      </c>
      <c r="H391" t="str">
        <f>VLOOKUP(G391,形象对应!A:B,2,FALSE)</f>
        <v>tiejiaguai_4</v>
      </c>
    </row>
    <row r="392" ht="16.5" spans="6:8">
      <c r="F392" s="3">
        <v>6156</v>
      </c>
      <c r="G392" s="3">
        <v>142</v>
      </c>
      <c r="H392" t="str">
        <f>VLOOKUP(G392,形象对应!A:B,2,FALSE)</f>
        <v>bianfu1_2</v>
      </c>
    </row>
    <row r="393" ht="16.5" spans="6:8">
      <c r="F393" s="3">
        <v>6157</v>
      </c>
      <c r="G393" s="3">
        <v>120</v>
      </c>
      <c r="H393" t="str">
        <f>VLOOKUP(G393,形象对应!A:B,2,FALSE)</f>
        <v>yaocao-12</v>
      </c>
    </row>
    <row r="394" ht="16.5" spans="6:8">
      <c r="F394" s="3">
        <v>6158</v>
      </c>
      <c r="G394" s="3">
        <v>110</v>
      </c>
      <c r="H394" t="str">
        <f>VLOOKUP(G394,形象对应!A:B,2,FALSE)</f>
        <v>xianrenzhang_31</v>
      </c>
    </row>
    <row r="395" ht="16.5" spans="6:8">
      <c r="F395" s="3">
        <v>6159</v>
      </c>
      <c r="G395" s="3">
        <v>223</v>
      </c>
      <c r="H395" t="str">
        <f>VLOOKUP(G395,形象对应!A:B,2,FALSE)</f>
        <v>xiyiren_3</v>
      </c>
    </row>
    <row r="396" ht="16.5" spans="6:8">
      <c r="F396" s="3">
        <v>6160</v>
      </c>
      <c r="G396" s="3">
        <v>85</v>
      </c>
      <c r="H396" t="str">
        <f>VLOOKUP(G396,形象对应!A:B,2,FALSE)</f>
        <v>Monster32_5</v>
      </c>
    </row>
    <row r="397" ht="16.5" spans="6:8">
      <c r="F397" s="3">
        <v>6161</v>
      </c>
      <c r="G397" s="3">
        <v>126</v>
      </c>
      <c r="H397" t="str">
        <f>VLOOKUP(G397,形象对应!A:B,2,FALSE)</f>
        <v>Monster6_31</v>
      </c>
    </row>
    <row r="398" ht="16.5" spans="6:8">
      <c r="F398" s="3">
        <v>6162</v>
      </c>
      <c r="G398" s="3">
        <v>6</v>
      </c>
      <c r="H398" t="str">
        <f>VLOOKUP(G398,形象对应!A:B,2,FALSE)</f>
        <v>xiongmao</v>
      </c>
    </row>
    <row r="399" ht="16.5" spans="6:8">
      <c r="F399" s="3">
        <v>6163</v>
      </c>
      <c r="G399" s="3">
        <v>141</v>
      </c>
      <c r="H399" t="str">
        <f>VLOOKUP(G399,形象对应!A:B,2,FALSE)</f>
        <v>bianfu1_1</v>
      </c>
    </row>
    <row r="400" ht="16.5" spans="6:8">
      <c r="F400" s="3">
        <v>6164</v>
      </c>
      <c r="G400" s="3">
        <v>113</v>
      </c>
      <c r="H400" t="str">
        <f>VLOOKUP(G400,形象对应!A:B,2,FALSE)</f>
        <v>Monster21_3</v>
      </c>
    </row>
    <row r="401" ht="16.5" spans="6:8">
      <c r="F401" s="3">
        <v>6165</v>
      </c>
      <c r="G401" s="3">
        <v>100</v>
      </c>
      <c r="H401" t="str">
        <f>VLOOKUP(G401,形象对应!A:B,2,FALSE)</f>
        <v>xianrenzhang_12</v>
      </c>
    </row>
    <row r="402" ht="16.5" spans="6:8">
      <c r="F402" s="3">
        <v>6166</v>
      </c>
      <c r="G402" s="3">
        <v>81</v>
      </c>
      <c r="H402" t="str">
        <f>VLOOKUP(G402,形象对应!A:B,2,FALSE)</f>
        <v>NPC_02_25</v>
      </c>
    </row>
    <row r="403" ht="16.5" spans="6:8">
      <c r="F403" s="3">
        <v>6167</v>
      </c>
      <c r="G403" s="3">
        <v>100</v>
      </c>
      <c r="H403" t="str">
        <f>VLOOKUP(G403,形象对应!A:B,2,FALSE)</f>
        <v>xianrenzhang_12</v>
      </c>
    </row>
    <row r="404" ht="16.5" spans="6:8">
      <c r="F404" s="3">
        <v>6168</v>
      </c>
      <c r="G404" s="3">
        <v>173</v>
      </c>
      <c r="H404" t="str">
        <f>VLOOKUP(G404,形象对应!A:B,2,FALSE)</f>
        <v>gouxiong_2</v>
      </c>
    </row>
    <row r="405" ht="16.5" spans="6:8">
      <c r="F405" s="3">
        <v>6169</v>
      </c>
      <c r="G405" s="3">
        <v>111</v>
      </c>
      <c r="H405" t="str">
        <f>VLOOKUP(G405,形象对应!A:B,2,FALSE)</f>
        <v>xianrenzhang_42</v>
      </c>
    </row>
    <row r="406" ht="16.5" spans="6:8">
      <c r="F406" s="3">
        <v>6170</v>
      </c>
      <c r="G406" s="3">
        <v>76</v>
      </c>
      <c r="H406" t="str">
        <f>VLOOKUP(G406,形象对应!A:B,2,FALSE)</f>
        <v>color01_12</v>
      </c>
    </row>
    <row r="407" ht="16.5" spans="6:8">
      <c r="F407" s="3">
        <v>6171</v>
      </c>
      <c r="G407" s="3">
        <v>87</v>
      </c>
      <c r="H407" t="str">
        <f>VLOOKUP(G407,形象对应!A:B,2,FALSE)</f>
        <v>kouchougui_13</v>
      </c>
    </row>
    <row r="408" ht="16.5" spans="6:8">
      <c r="F408" s="3">
        <v>6172</v>
      </c>
      <c r="G408" s="3">
        <v>121</v>
      </c>
      <c r="H408" t="str">
        <f>VLOOKUP(G408,形象对应!A:B,2,FALSE)</f>
        <v>yaocao-25</v>
      </c>
    </row>
    <row r="409" ht="16.5" spans="6:8">
      <c r="F409" s="3">
        <v>6173</v>
      </c>
      <c r="G409" s="3">
        <v>88</v>
      </c>
      <c r="H409" t="str">
        <f>VLOOKUP(G409,形象对应!A:B,2,FALSE)</f>
        <v>kouchougui_38</v>
      </c>
    </row>
    <row r="410" ht="16.5" spans="6:8">
      <c r="F410" s="3">
        <v>6174</v>
      </c>
      <c r="G410" s="3">
        <v>115</v>
      </c>
      <c r="H410" t="str">
        <f>VLOOKUP(G410,形象对应!A:B,2,FALSE)</f>
        <v>zhadanmo</v>
      </c>
    </row>
    <row r="411" ht="16.5" spans="6:8">
      <c r="F411" s="3">
        <v>6175</v>
      </c>
      <c r="G411" s="3">
        <v>56</v>
      </c>
      <c r="H411" t="str">
        <f>VLOOKUP(G411,形象对应!A:B,2,FALSE)</f>
        <v>zhizhu</v>
      </c>
    </row>
    <row r="412" ht="16.5" spans="6:8">
      <c r="F412" s="3">
        <v>6176</v>
      </c>
      <c r="G412" s="3">
        <v>122</v>
      </c>
      <c r="H412" t="str">
        <f>VLOOKUP(G412,形象对应!A:B,2,FALSE)</f>
        <v>yaocao-53</v>
      </c>
    </row>
    <row r="413" ht="16.5" spans="6:8">
      <c r="F413" s="3">
        <v>6177</v>
      </c>
      <c r="G413" s="3">
        <v>6</v>
      </c>
      <c r="H413" t="str">
        <f>VLOOKUP(G413,形象对应!A:B,2,FALSE)</f>
        <v>xiongmao</v>
      </c>
    </row>
    <row r="414" ht="16.5" spans="6:8">
      <c r="F414" s="3">
        <v>6178</v>
      </c>
      <c r="G414" s="3">
        <v>167</v>
      </c>
      <c r="H414" t="str">
        <f>VLOOKUP(G414,形象对应!A:B,2,FALSE)</f>
        <v>niaoren_2</v>
      </c>
    </row>
    <row r="415" ht="16.5" spans="6:8">
      <c r="F415" s="3">
        <v>6179</v>
      </c>
      <c r="G415" s="3">
        <v>155</v>
      </c>
      <c r="H415" t="str">
        <f>VLOOKUP(G415,形象对应!A:B,2,FALSE)</f>
        <v>zhizhu_1</v>
      </c>
    </row>
    <row r="416" ht="16.5" spans="6:8">
      <c r="F416" s="3">
        <v>6180</v>
      </c>
      <c r="G416" s="3">
        <v>189</v>
      </c>
      <c r="H416" t="str">
        <f>VLOOKUP(G416,形象对应!A:B,2,FALSE)</f>
        <v>xiezi_1</v>
      </c>
    </row>
    <row r="417" ht="16.5" spans="6:8">
      <c r="F417" s="3">
        <v>6181</v>
      </c>
      <c r="G417" s="3">
        <v>24</v>
      </c>
      <c r="H417" t="str">
        <f>VLOOKUP(G417,形象对应!A:B,2,FALSE)</f>
        <v>wugui</v>
      </c>
    </row>
    <row r="418" ht="16.5" spans="6:8">
      <c r="F418" s="3">
        <v>6182</v>
      </c>
      <c r="G418" s="3">
        <v>163</v>
      </c>
      <c r="H418" t="str">
        <f>VLOOKUP(G418,形象对应!A:B,2,FALSE)</f>
        <v>qiangdao_1</v>
      </c>
    </row>
    <row r="419" ht="16.5" spans="6:8">
      <c r="F419" s="3">
        <v>6183</v>
      </c>
      <c r="G419" s="3">
        <v>151</v>
      </c>
      <c r="H419" t="str">
        <f>VLOOKUP(G419,形象对应!A:B,2,FALSE)</f>
        <v>maoren_2</v>
      </c>
    </row>
    <row r="420" ht="16.5" spans="6:8">
      <c r="F420" s="3">
        <v>6184</v>
      </c>
      <c r="G420" s="3">
        <v>23</v>
      </c>
      <c r="H420" t="str">
        <f>VLOOKUP(G420,形象对应!A:B,2,FALSE)</f>
        <v>shixiangbianfu</v>
      </c>
    </row>
    <row r="421" ht="16.5" spans="6:8">
      <c r="F421" s="3">
        <v>6185</v>
      </c>
      <c r="G421" s="3">
        <v>229</v>
      </c>
      <c r="H421" t="str">
        <f>VLOOKUP(G421,形象对应!A:B,2,FALSE)</f>
        <v>tiejiaguai_4</v>
      </c>
    </row>
    <row r="422" ht="16.5" spans="6:8">
      <c r="F422" s="3">
        <v>6186</v>
      </c>
      <c r="G422" s="3">
        <v>142</v>
      </c>
      <c r="H422" t="str">
        <f>VLOOKUP(G422,形象对应!A:B,2,FALSE)</f>
        <v>bianfu1_2</v>
      </c>
    </row>
    <row r="423" ht="16.5" spans="6:8">
      <c r="F423" s="3">
        <v>6187</v>
      </c>
      <c r="G423" s="3">
        <v>120</v>
      </c>
      <c r="H423" t="str">
        <f>VLOOKUP(G423,形象对应!A:B,2,FALSE)</f>
        <v>yaocao-12</v>
      </c>
    </row>
    <row r="424" ht="16.5" spans="6:8">
      <c r="F424" s="3">
        <v>6188</v>
      </c>
      <c r="G424" s="3">
        <v>110</v>
      </c>
      <c r="H424" t="str">
        <f>VLOOKUP(G424,形象对应!A:B,2,FALSE)</f>
        <v>xianrenzhang_31</v>
      </c>
    </row>
    <row r="425" ht="16.5" spans="6:8">
      <c r="F425" s="3">
        <v>6189</v>
      </c>
      <c r="G425" s="3">
        <v>223</v>
      </c>
      <c r="H425" t="str">
        <f>VLOOKUP(G425,形象对应!A:B,2,FALSE)</f>
        <v>xiyiren_3</v>
      </c>
    </row>
    <row r="426" ht="16.5" spans="6:8">
      <c r="F426" s="3">
        <v>6190</v>
      </c>
      <c r="G426" s="3">
        <v>85</v>
      </c>
      <c r="H426" t="str">
        <f>VLOOKUP(G426,形象对应!A:B,2,FALSE)</f>
        <v>Monster32_5</v>
      </c>
    </row>
    <row r="427" ht="16.5" spans="6:8">
      <c r="F427" s="3">
        <v>6191</v>
      </c>
      <c r="G427" s="3">
        <v>126</v>
      </c>
      <c r="H427" t="str">
        <f>VLOOKUP(G427,形象对应!A:B,2,FALSE)</f>
        <v>Monster6_31</v>
      </c>
    </row>
    <row r="428" ht="16.5" spans="6:8">
      <c r="F428" s="3">
        <v>6192</v>
      </c>
      <c r="G428" s="3">
        <v>6</v>
      </c>
      <c r="H428" t="str">
        <f>VLOOKUP(G428,形象对应!A:B,2,FALSE)</f>
        <v>xiongmao</v>
      </c>
    </row>
    <row r="429" ht="16.5" spans="6:8">
      <c r="F429" s="3">
        <v>6193</v>
      </c>
      <c r="G429" s="3">
        <v>141</v>
      </c>
      <c r="H429" t="str">
        <f>VLOOKUP(G429,形象对应!A:B,2,FALSE)</f>
        <v>bianfu1_1</v>
      </c>
    </row>
    <row r="430" ht="16.5" spans="6:8">
      <c r="F430" s="3">
        <v>6194</v>
      </c>
      <c r="G430" s="3">
        <v>113</v>
      </c>
      <c r="H430" t="str">
        <f>VLOOKUP(G430,形象对应!A:B,2,FALSE)</f>
        <v>Monster21_3</v>
      </c>
    </row>
    <row r="431" ht="16.5" spans="6:8">
      <c r="F431" s="3">
        <v>6195</v>
      </c>
      <c r="G431" s="3">
        <v>100</v>
      </c>
      <c r="H431" t="str">
        <f>VLOOKUP(G431,形象对应!A:B,2,FALSE)</f>
        <v>xianrenzhang_12</v>
      </c>
    </row>
    <row r="432" ht="16.5" spans="6:8">
      <c r="F432" s="3">
        <v>6196</v>
      </c>
      <c r="G432" s="3">
        <v>81</v>
      </c>
      <c r="H432" t="str">
        <f>VLOOKUP(G432,形象对应!A:B,2,FALSE)</f>
        <v>NPC_02_25</v>
      </c>
    </row>
    <row r="433" ht="16.5" spans="6:8">
      <c r="F433" s="3">
        <v>6197</v>
      </c>
      <c r="G433" s="3">
        <v>100</v>
      </c>
      <c r="H433" t="str">
        <f>VLOOKUP(G433,形象对应!A:B,2,FALSE)</f>
        <v>xianrenzhang_12</v>
      </c>
    </row>
    <row r="434" ht="16.5" spans="6:8">
      <c r="F434" s="3">
        <v>6198</v>
      </c>
      <c r="G434" s="3">
        <v>173</v>
      </c>
      <c r="H434" t="str">
        <f>VLOOKUP(G434,形象对应!A:B,2,FALSE)</f>
        <v>gouxiong_2</v>
      </c>
    </row>
    <row r="435" ht="16.5" spans="6:8">
      <c r="F435" s="3">
        <v>6199</v>
      </c>
      <c r="G435" s="3">
        <v>111</v>
      </c>
      <c r="H435" t="str">
        <f>VLOOKUP(G435,形象对应!A:B,2,FALSE)</f>
        <v>xianrenzhang_42</v>
      </c>
    </row>
    <row r="436" ht="16.5" spans="6:8">
      <c r="F436" s="3">
        <v>6200</v>
      </c>
      <c r="G436" s="3">
        <v>76</v>
      </c>
      <c r="H436" t="str">
        <f>VLOOKUP(G436,形象对应!A:B,2,FALSE)</f>
        <v>color01_12</v>
      </c>
    </row>
    <row r="437" ht="16.5" spans="6:8">
      <c r="F437" s="3">
        <v>6201</v>
      </c>
      <c r="G437" s="3">
        <v>87</v>
      </c>
      <c r="H437" t="str">
        <f>VLOOKUP(G437,形象对应!A:B,2,FALSE)</f>
        <v>kouchougui_13</v>
      </c>
    </row>
    <row r="438" ht="16.5" spans="6:8">
      <c r="F438" s="3">
        <v>6202</v>
      </c>
      <c r="G438" s="3">
        <v>121</v>
      </c>
      <c r="H438" t="str">
        <f>VLOOKUP(G438,形象对应!A:B,2,FALSE)</f>
        <v>yaocao-25</v>
      </c>
    </row>
    <row r="439" ht="16.5" spans="6:8">
      <c r="F439" s="3">
        <v>6203</v>
      </c>
      <c r="G439" s="3">
        <v>88</v>
      </c>
      <c r="H439" t="str">
        <f>VLOOKUP(G439,形象对应!A:B,2,FALSE)</f>
        <v>kouchougui_38</v>
      </c>
    </row>
    <row r="440" ht="16.5" spans="6:8">
      <c r="F440" s="3">
        <v>6204</v>
      </c>
      <c r="G440" s="3">
        <v>115</v>
      </c>
      <c r="H440" t="str">
        <f>VLOOKUP(G440,形象对应!A:B,2,FALSE)</f>
        <v>zhadanmo</v>
      </c>
    </row>
    <row r="441" ht="16.5" spans="6:8">
      <c r="F441" s="3">
        <v>6205</v>
      </c>
      <c r="G441" s="3">
        <v>56</v>
      </c>
      <c r="H441" t="str">
        <f>VLOOKUP(G441,形象对应!A:B,2,FALSE)</f>
        <v>zhizhu</v>
      </c>
    </row>
    <row r="442" ht="16.5" spans="6:8">
      <c r="F442" s="3">
        <v>6206</v>
      </c>
      <c r="G442" s="3">
        <v>122</v>
      </c>
      <c r="H442" t="str">
        <f>VLOOKUP(G442,形象对应!A:B,2,FALSE)</f>
        <v>yaocao-53</v>
      </c>
    </row>
    <row r="443" ht="16.5" spans="6:8">
      <c r="F443" s="3">
        <v>6207</v>
      </c>
      <c r="G443" s="3">
        <v>6</v>
      </c>
      <c r="H443" t="str">
        <f>VLOOKUP(G443,形象对应!A:B,2,FALSE)</f>
        <v>xiongmao</v>
      </c>
    </row>
    <row r="444" ht="16.5" spans="6:8">
      <c r="F444" s="3">
        <v>6208</v>
      </c>
      <c r="G444" s="3">
        <v>167</v>
      </c>
      <c r="H444" t="str">
        <f>VLOOKUP(G444,形象对应!A:B,2,FALSE)</f>
        <v>niaoren_2</v>
      </c>
    </row>
    <row r="445" ht="16.5" spans="6:8">
      <c r="F445" s="3">
        <v>6209</v>
      </c>
      <c r="G445" s="3">
        <v>155</v>
      </c>
      <c r="H445" t="str">
        <f>VLOOKUP(G445,形象对应!A:B,2,FALSE)</f>
        <v>zhizhu_1</v>
      </c>
    </row>
    <row r="446" ht="16.5" spans="6:8">
      <c r="F446" s="3">
        <v>6210</v>
      </c>
      <c r="G446" s="3">
        <v>189</v>
      </c>
      <c r="H446" t="str">
        <f>VLOOKUP(G446,形象对应!A:B,2,FALSE)</f>
        <v>xiezi_1</v>
      </c>
    </row>
    <row r="447" ht="16.5" spans="6:8">
      <c r="F447" s="3">
        <v>6211</v>
      </c>
      <c r="G447" s="3">
        <v>24</v>
      </c>
      <c r="H447" t="str">
        <f>VLOOKUP(G447,形象对应!A:B,2,FALSE)</f>
        <v>wugui</v>
      </c>
    </row>
    <row r="448" ht="16.5" spans="6:8">
      <c r="F448" s="3">
        <v>6212</v>
      </c>
      <c r="G448" s="3">
        <v>163</v>
      </c>
      <c r="H448" t="str">
        <f>VLOOKUP(G448,形象对应!A:B,2,FALSE)</f>
        <v>qiangdao_1</v>
      </c>
    </row>
    <row r="449" ht="16.5" spans="6:8">
      <c r="F449" s="3">
        <v>6213</v>
      </c>
      <c r="G449" s="3">
        <v>151</v>
      </c>
      <c r="H449" t="str">
        <f>VLOOKUP(G449,形象对应!A:B,2,FALSE)</f>
        <v>maoren_2</v>
      </c>
    </row>
    <row r="450" ht="16.5" spans="6:8">
      <c r="F450" s="3">
        <v>6214</v>
      </c>
      <c r="G450" s="3">
        <v>23</v>
      </c>
      <c r="H450" t="str">
        <f>VLOOKUP(G450,形象对应!A:B,2,FALSE)</f>
        <v>shixiangbianfu</v>
      </c>
    </row>
    <row r="451" ht="16.5" spans="6:8">
      <c r="F451" s="3">
        <v>6215</v>
      </c>
      <c r="G451" s="3">
        <v>229</v>
      </c>
      <c r="H451" t="str">
        <f>VLOOKUP(G451,形象对应!A:B,2,FALSE)</f>
        <v>tiejiaguai_4</v>
      </c>
    </row>
    <row r="452" ht="16.5" spans="6:8">
      <c r="F452" s="3">
        <v>6216</v>
      </c>
      <c r="G452" s="3">
        <v>142</v>
      </c>
      <c r="H452" t="str">
        <f>VLOOKUP(G452,形象对应!A:B,2,FALSE)</f>
        <v>bianfu1_2</v>
      </c>
    </row>
    <row r="453" ht="16.5" spans="6:8">
      <c r="F453" s="3">
        <v>6217</v>
      </c>
      <c r="G453" s="3">
        <v>120</v>
      </c>
      <c r="H453" t="str">
        <f>VLOOKUP(G453,形象对应!A:B,2,FALSE)</f>
        <v>yaocao-12</v>
      </c>
    </row>
    <row r="454" ht="16.5" spans="6:8">
      <c r="F454" s="3">
        <v>6218</v>
      </c>
      <c r="G454" s="3">
        <v>110</v>
      </c>
      <c r="H454" t="str">
        <f>VLOOKUP(G454,形象对应!A:B,2,FALSE)</f>
        <v>xianrenzhang_31</v>
      </c>
    </row>
    <row r="455" ht="16.5" spans="6:8">
      <c r="F455" s="3">
        <v>6219</v>
      </c>
      <c r="G455" s="3">
        <v>223</v>
      </c>
      <c r="H455" t="str">
        <f>VLOOKUP(G455,形象对应!A:B,2,FALSE)</f>
        <v>xiyiren_3</v>
      </c>
    </row>
    <row r="456" ht="16.5" spans="6:8">
      <c r="F456" s="3">
        <v>6220</v>
      </c>
      <c r="G456" s="3">
        <v>85</v>
      </c>
      <c r="H456" t="str">
        <f>VLOOKUP(G456,形象对应!A:B,2,FALSE)</f>
        <v>Monster32_5</v>
      </c>
    </row>
    <row r="457" ht="16.5" spans="6:8">
      <c r="F457" s="3">
        <v>6221</v>
      </c>
      <c r="G457" s="3">
        <v>126</v>
      </c>
      <c r="H457" t="str">
        <f>VLOOKUP(G457,形象对应!A:B,2,FALSE)</f>
        <v>Monster6_31</v>
      </c>
    </row>
    <row r="458" ht="16.5" spans="6:8">
      <c r="F458" s="3">
        <v>6222</v>
      </c>
      <c r="G458" s="3">
        <v>6</v>
      </c>
      <c r="H458" t="str">
        <f>VLOOKUP(G458,形象对应!A:B,2,FALSE)</f>
        <v>xiongmao</v>
      </c>
    </row>
    <row r="459" ht="16.5" spans="6:8">
      <c r="F459" s="3">
        <v>6223</v>
      </c>
      <c r="G459" s="3">
        <v>141</v>
      </c>
      <c r="H459" t="str">
        <f>VLOOKUP(G459,形象对应!A:B,2,FALSE)</f>
        <v>bianfu1_1</v>
      </c>
    </row>
    <row r="460" ht="16.5" spans="6:8">
      <c r="F460" s="3">
        <v>6224</v>
      </c>
      <c r="G460" s="3">
        <v>113</v>
      </c>
      <c r="H460" t="str">
        <f>VLOOKUP(G460,形象对应!A:B,2,FALSE)</f>
        <v>Monster21_3</v>
      </c>
    </row>
    <row r="461" ht="16.5" spans="6:8">
      <c r="F461" s="3">
        <v>6225</v>
      </c>
      <c r="G461" s="3">
        <v>100</v>
      </c>
      <c r="H461" t="str">
        <f>VLOOKUP(G461,形象对应!A:B,2,FALSE)</f>
        <v>xianrenzhang_12</v>
      </c>
    </row>
    <row r="462" ht="16.5" spans="6:8">
      <c r="F462" s="3">
        <v>6226</v>
      </c>
      <c r="G462" s="3">
        <v>81</v>
      </c>
      <c r="H462" t="str">
        <f>VLOOKUP(G462,形象对应!A:B,2,FALSE)</f>
        <v>NPC_02_25</v>
      </c>
    </row>
    <row r="463" ht="16.5" spans="6:8">
      <c r="F463" s="3">
        <v>6227</v>
      </c>
      <c r="G463" s="3">
        <v>100</v>
      </c>
      <c r="H463" t="str">
        <f>VLOOKUP(G463,形象对应!A:B,2,FALSE)</f>
        <v>xianrenzhang_12</v>
      </c>
    </row>
    <row r="464" ht="16.5" spans="6:8">
      <c r="F464" s="3">
        <v>6228</v>
      </c>
      <c r="G464" s="3">
        <v>173</v>
      </c>
      <c r="H464" t="str">
        <f>VLOOKUP(G464,形象对应!A:B,2,FALSE)</f>
        <v>gouxiong_2</v>
      </c>
    </row>
    <row r="465" ht="16.5" spans="6:8">
      <c r="F465" s="3">
        <v>6229</v>
      </c>
      <c r="G465" s="3">
        <v>111</v>
      </c>
      <c r="H465" t="str">
        <f>VLOOKUP(G465,形象对应!A:B,2,FALSE)</f>
        <v>xianrenzhang_42</v>
      </c>
    </row>
    <row r="466" ht="16.5" spans="6:8">
      <c r="F466" s="3">
        <v>6230</v>
      </c>
      <c r="G466" s="3">
        <v>76</v>
      </c>
      <c r="H466" t="str">
        <f>VLOOKUP(G466,形象对应!A:B,2,FALSE)</f>
        <v>color01_12</v>
      </c>
    </row>
    <row r="467" ht="16.5" spans="6:8">
      <c r="F467" s="3">
        <v>6231</v>
      </c>
      <c r="G467" s="3">
        <v>87</v>
      </c>
      <c r="H467" t="str">
        <f>VLOOKUP(G467,形象对应!A:B,2,FALSE)</f>
        <v>kouchougui_13</v>
      </c>
    </row>
    <row r="468" ht="16.5" spans="6:8">
      <c r="F468" s="3">
        <v>6232</v>
      </c>
      <c r="G468" s="3">
        <v>121</v>
      </c>
      <c r="H468" t="str">
        <f>VLOOKUP(G468,形象对应!A:B,2,FALSE)</f>
        <v>yaocao-25</v>
      </c>
    </row>
    <row r="469" ht="16.5" spans="6:8">
      <c r="F469" s="3">
        <v>6233</v>
      </c>
      <c r="G469" s="3">
        <v>88</v>
      </c>
      <c r="H469" t="str">
        <f>VLOOKUP(G469,形象对应!A:B,2,FALSE)</f>
        <v>kouchougui_38</v>
      </c>
    </row>
    <row r="470" ht="16.5" spans="6:8">
      <c r="F470" s="3">
        <v>6234</v>
      </c>
      <c r="G470" s="3">
        <v>115</v>
      </c>
      <c r="H470" t="str">
        <f>VLOOKUP(G470,形象对应!A:B,2,FALSE)</f>
        <v>zhadanmo</v>
      </c>
    </row>
    <row r="471" ht="16.5" spans="6:8">
      <c r="F471" s="3">
        <v>6235</v>
      </c>
      <c r="G471" s="3">
        <v>56</v>
      </c>
      <c r="H471" t="str">
        <f>VLOOKUP(G471,形象对应!A:B,2,FALSE)</f>
        <v>zhizhu</v>
      </c>
    </row>
    <row r="472" ht="16.5" spans="6:8">
      <c r="F472" s="3">
        <v>6236</v>
      </c>
      <c r="G472" s="3">
        <v>122</v>
      </c>
      <c r="H472" t="str">
        <f>VLOOKUP(G472,形象对应!A:B,2,FALSE)</f>
        <v>yaocao-53</v>
      </c>
    </row>
    <row r="473" ht="16.5" spans="6:8">
      <c r="F473" s="3">
        <v>6237</v>
      </c>
      <c r="G473" s="3">
        <v>6</v>
      </c>
      <c r="H473" t="str">
        <f>VLOOKUP(G473,形象对应!A:B,2,FALSE)</f>
        <v>xiongmao</v>
      </c>
    </row>
    <row r="474" ht="16.5" spans="6:8">
      <c r="F474" s="3">
        <v>6238</v>
      </c>
      <c r="G474" s="3">
        <v>167</v>
      </c>
      <c r="H474" t="str">
        <f>VLOOKUP(G474,形象对应!A:B,2,FALSE)</f>
        <v>niaoren_2</v>
      </c>
    </row>
    <row r="475" ht="16.5" spans="6:8">
      <c r="F475" s="3">
        <v>6239</v>
      </c>
      <c r="G475" s="3">
        <v>155</v>
      </c>
      <c r="H475" t="str">
        <f>VLOOKUP(G475,形象对应!A:B,2,FALSE)</f>
        <v>zhizhu_1</v>
      </c>
    </row>
    <row r="476" ht="16.5" spans="6:8">
      <c r="F476" s="3">
        <v>6240</v>
      </c>
      <c r="G476" s="3">
        <v>189</v>
      </c>
      <c r="H476" t="str">
        <f>VLOOKUP(G476,形象对应!A:B,2,FALSE)</f>
        <v>xiezi_1</v>
      </c>
    </row>
    <row r="477" ht="16.5" spans="6:8">
      <c r="F477" s="3">
        <v>6241</v>
      </c>
      <c r="G477" s="3">
        <v>24</v>
      </c>
      <c r="H477" t="str">
        <f>VLOOKUP(G477,形象对应!A:B,2,FALSE)</f>
        <v>wugui</v>
      </c>
    </row>
    <row r="478" ht="16.5" spans="6:8">
      <c r="F478" s="3">
        <v>6242</v>
      </c>
      <c r="G478" s="3">
        <v>163</v>
      </c>
      <c r="H478" t="str">
        <f>VLOOKUP(G478,形象对应!A:B,2,FALSE)</f>
        <v>qiangdao_1</v>
      </c>
    </row>
    <row r="479" ht="16.5" spans="6:8">
      <c r="F479" s="3">
        <v>6243</v>
      </c>
      <c r="G479" s="3">
        <v>151</v>
      </c>
      <c r="H479" t="str">
        <f>VLOOKUP(G479,形象对应!A:B,2,FALSE)</f>
        <v>maoren_2</v>
      </c>
    </row>
    <row r="480" ht="16.5" spans="6:8">
      <c r="F480" s="3">
        <v>6244</v>
      </c>
      <c r="G480" s="3">
        <v>23</v>
      </c>
      <c r="H480" t="str">
        <f>VLOOKUP(G480,形象对应!A:B,2,FALSE)</f>
        <v>shixiangbianfu</v>
      </c>
    </row>
    <row r="481" ht="16.5" spans="6:8">
      <c r="F481" s="3">
        <v>6245</v>
      </c>
      <c r="G481" s="3">
        <v>229</v>
      </c>
      <c r="H481" t="str">
        <f>VLOOKUP(G481,形象对应!A:B,2,FALSE)</f>
        <v>tiejiaguai_4</v>
      </c>
    </row>
    <row r="482" ht="16.5" spans="6:8">
      <c r="F482" s="3">
        <v>6246</v>
      </c>
      <c r="G482" s="3">
        <v>142</v>
      </c>
      <c r="H482" t="str">
        <f>VLOOKUP(G482,形象对应!A:B,2,FALSE)</f>
        <v>bianfu1_2</v>
      </c>
    </row>
    <row r="483" ht="16.5" spans="6:8">
      <c r="F483" s="3">
        <v>6247</v>
      </c>
      <c r="G483" s="3">
        <v>120</v>
      </c>
      <c r="H483" t="str">
        <f>VLOOKUP(G483,形象对应!A:B,2,FALSE)</f>
        <v>yaocao-12</v>
      </c>
    </row>
    <row r="484" ht="16.5" spans="6:8">
      <c r="F484" s="3">
        <v>6248</v>
      </c>
      <c r="G484" s="3">
        <v>110</v>
      </c>
      <c r="H484" t="str">
        <f>VLOOKUP(G484,形象对应!A:B,2,FALSE)</f>
        <v>xianrenzhang_31</v>
      </c>
    </row>
    <row r="485" ht="16.5" spans="6:8">
      <c r="F485" s="3">
        <v>6249</v>
      </c>
      <c r="G485" s="3">
        <v>223</v>
      </c>
      <c r="H485" t="str">
        <f>VLOOKUP(G485,形象对应!A:B,2,FALSE)</f>
        <v>xiyiren_3</v>
      </c>
    </row>
    <row r="486" ht="16.5" spans="6:8">
      <c r="F486" s="3">
        <v>6250</v>
      </c>
      <c r="G486" s="3">
        <v>85</v>
      </c>
      <c r="H486" t="str">
        <f>VLOOKUP(G486,形象对应!A:B,2,FALSE)</f>
        <v>Monster32_5</v>
      </c>
    </row>
    <row r="487" ht="16.5" spans="6:8">
      <c r="F487" s="3">
        <v>6251</v>
      </c>
      <c r="G487" s="3">
        <v>126</v>
      </c>
      <c r="H487" t="str">
        <f>VLOOKUP(G487,形象对应!A:B,2,FALSE)</f>
        <v>Monster6_31</v>
      </c>
    </row>
    <row r="488" ht="16.5" spans="6:8">
      <c r="F488" s="3">
        <v>6252</v>
      </c>
      <c r="G488" s="3">
        <v>6</v>
      </c>
      <c r="H488" t="str">
        <f>VLOOKUP(G488,形象对应!A:B,2,FALSE)</f>
        <v>xiongmao</v>
      </c>
    </row>
    <row r="489" ht="16.5" spans="6:8">
      <c r="F489" s="3">
        <v>6253</v>
      </c>
      <c r="G489" s="3">
        <v>141</v>
      </c>
      <c r="H489" t="str">
        <f>VLOOKUP(G489,形象对应!A:B,2,FALSE)</f>
        <v>bianfu1_1</v>
      </c>
    </row>
    <row r="490" ht="16.5" spans="6:8">
      <c r="F490" s="3">
        <v>6254</v>
      </c>
      <c r="G490" s="3">
        <v>113</v>
      </c>
      <c r="H490" t="str">
        <f>VLOOKUP(G490,形象对应!A:B,2,FALSE)</f>
        <v>Monster21_3</v>
      </c>
    </row>
    <row r="491" ht="16.5" spans="6:8">
      <c r="F491" s="3">
        <v>6255</v>
      </c>
      <c r="G491" s="3">
        <v>100</v>
      </c>
      <c r="H491" t="str">
        <f>VLOOKUP(G491,形象对应!A:B,2,FALSE)</f>
        <v>xianrenzhang_12</v>
      </c>
    </row>
    <row r="492" ht="16.5" spans="6:8">
      <c r="F492" s="3">
        <v>6256</v>
      </c>
      <c r="G492" s="3">
        <v>81</v>
      </c>
      <c r="H492" t="str">
        <f>VLOOKUP(G492,形象对应!A:B,2,FALSE)</f>
        <v>NPC_02_25</v>
      </c>
    </row>
    <row r="493" ht="16.5" spans="6:8">
      <c r="F493" s="3">
        <v>6257</v>
      </c>
      <c r="G493" s="3">
        <v>100</v>
      </c>
      <c r="H493" t="str">
        <f>VLOOKUP(G493,形象对应!A:B,2,FALSE)</f>
        <v>xianrenzhang_12</v>
      </c>
    </row>
    <row r="494" ht="16.5" spans="6:8">
      <c r="F494" s="3">
        <v>6258</v>
      </c>
      <c r="G494" s="3">
        <v>173</v>
      </c>
      <c r="H494" t="str">
        <f>VLOOKUP(G494,形象对应!A:B,2,FALSE)</f>
        <v>gouxiong_2</v>
      </c>
    </row>
    <row r="495" ht="16.5" spans="6:8">
      <c r="F495" s="3">
        <v>6259</v>
      </c>
      <c r="G495" s="3">
        <v>111</v>
      </c>
      <c r="H495" t="str">
        <f>VLOOKUP(G495,形象对应!A:B,2,FALSE)</f>
        <v>xianrenzhang_42</v>
      </c>
    </row>
    <row r="496" ht="16.5" spans="6:8">
      <c r="F496" s="3">
        <v>6260</v>
      </c>
      <c r="G496" s="3">
        <v>76</v>
      </c>
      <c r="H496" t="str">
        <f>VLOOKUP(G496,形象对应!A:B,2,FALSE)</f>
        <v>color01_12</v>
      </c>
    </row>
    <row r="497" ht="16.5" spans="6:8">
      <c r="F497" s="3">
        <v>6261</v>
      </c>
      <c r="G497" s="3">
        <v>87</v>
      </c>
      <c r="H497" t="str">
        <f>VLOOKUP(G497,形象对应!A:B,2,FALSE)</f>
        <v>kouchougui_13</v>
      </c>
    </row>
    <row r="498" ht="16.5" spans="6:8">
      <c r="F498" s="3">
        <v>6262</v>
      </c>
      <c r="G498" s="3">
        <v>121</v>
      </c>
      <c r="H498" t="str">
        <f>VLOOKUP(G498,形象对应!A:B,2,FALSE)</f>
        <v>yaocao-25</v>
      </c>
    </row>
    <row r="499" ht="16.5" spans="6:8">
      <c r="F499" s="3">
        <v>6263</v>
      </c>
      <c r="G499" s="3">
        <v>88</v>
      </c>
      <c r="H499" t="str">
        <f>VLOOKUP(G499,形象对应!A:B,2,FALSE)</f>
        <v>kouchougui_38</v>
      </c>
    </row>
    <row r="500" ht="16.5" spans="6:8">
      <c r="F500" s="3">
        <v>6264</v>
      </c>
      <c r="G500" s="3">
        <v>115</v>
      </c>
      <c r="H500" t="str">
        <f>VLOOKUP(G500,形象对应!A:B,2,FALSE)</f>
        <v>zhadanmo</v>
      </c>
    </row>
    <row r="501" ht="16.5" spans="6:8">
      <c r="F501" s="3">
        <v>6265</v>
      </c>
      <c r="G501" s="3">
        <v>56</v>
      </c>
      <c r="H501" t="str">
        <f>VLOOKUP(G501,形象对应!A:B,2,FALSE)</f>
        <v>zhizhu</v>
      </c>
    </row>
    <row r="502" ht="16.5" spans="6:8">
      <c r="F502" s="3">
        <v>6266</v>
      </c>
      <c r="G502" s="3">
        <v>122</v>
      </c>
      <c r="H502" t="str">
        <f>VLOOKUP(G502,形象对应!A:B,2,FALSE)</f>
        <v>yaocao-53</v>
      </c>
    </row>
    <row r="503" ht="16.5" spans="6:8">
      <c r="F503" s="3">
        <v>6267</v>
      </c>
      <c r="G503" s="3">
        <v>6</v>
      </c>
      <c r="H503" t="str">
        <f>VLOOKUP(G503,形象对应!A:B,2,FALSE)</f>
        <v>xiongmao</v>
      </c>
    </row>
    <row r="504" ht="16.5" spans="6:8">
      <c r="F504" s="3">
        <v>6268</v>
      </c>
      <c r="G504" s="3">
        <v>167</v>
      </c>
      <c r="H504" t="str">
        <f>VLOOKUP(G504,形象对应!A:B,2,FALSE)</f>
        <v>niaoren_2</v>
      </c>
    </row>
    <row r="505" ht="16.5" spans="6:8">
      <c r="F505" s="3">
        <v>6269</v>
      </c>
      <c r="G505" s="3">
        <v>155</v>
      </c>
      <c r="H505" t="str">
        <f>VLOOKUP(G505,形象对应!A:B,2,FALSE)</f>
        <v>zhizhu_1</v>
      </c>
    </row>
    <row r="506" ht="16.5" spans="6:8">
      <c r="F506" s="3">
        <v>6270</v>
      </c>
      <c r="G506" s="3">
        <v>189</v>
      </c>
      <c r="H506" t="str">
        <f>VLOOKUP(G506,形象对应!A:B,2,FALSE)</f>
        <v>xiezi_1</v>
      </c>
    </row>
    <row r="507" ht="16.5" spans="6:8">
      <c r="F507" s="3">
        <v>6271</v>
      </c>
      <c r="G507" s="3">
        <v>24</v>
      </c>
      <c r="H507" t="str">
        <f>VLOOKUP(G507,形象对应!A:B,2,FALSE)</f>
        <v>wugui</v>
      </c>
    </row>
    <row r="508" ht="16.5" spans="6:8">
      <c r="F508" s="3">
        <v>6272</v>
      </c>
      <c r="G508" s="3">
        <v>163</v>
      </c>
      <c r="H508" t="str">
        <f>VLOOKUP(G508,形象对应!A:B,2,FALSE)</f>
        <v>qiangdao_1</v>
      </c>
    </row>
    <row r="509" ht="16.5" spans="6:8">
      <c r="F509" s="3">
        <v>6273</v>
      </c>
      <c r="G509" s="3">
        <v>151</v>
      </c>
      <c r="H509" t="str">
        <f>VLOOKUP(G509,形象对应!A:B,2,FALSE)</f>
        <v>maoren_2</v>
      </c>
    </row>
    <row r="510" ht="16.5" spans="6:8">
      <c r="F510" s="3">
        <v>6274</v>
      </c>
      <c r="G510" s="3">
        <v>23</v>
      </c>
      <c r="H510" t="str">
        <f>VLOOKUP(G510,形象对应!A:B,2,FALSE)</f>
        <v>shixiangbianfu</v>
      </c>
    </row>
    <row r="511" ht="16.5" spans="6:8">
      <c r="F511" s="3">
        <v>6275</v>
      </c>
      <c r="G511" s="3">
        <v>229</v>
      </c>
      <c r="H511" t="str">
        <f>VLOOKUP(G511,形象对应!A:B,2,FALSE)</f>
        <v>tiejiaguai_4</v>
      </c>
    </row>
    <row r="512" ht="16.5" spans="6:8">
      <c r="F512" s="3">
        <v>6276</v>
      </c>
      <c r="G512" s="3">
        <v>142</v>
      </c>
      <c r="H512" t="str">
        <f>VLOOKUP(G512,形象对应!A:B,2,FALSE)</f>
        <v>bianfu1_2</v>
      </c>
    </row>
    <row r="513" ht="16.5" spans="6:8">
      <c r="F513" s="3">
        <v>6277</v>
      </c>
      <c r="G513" s="3">
        <v>120</v>
      </c>
      <c r="H513" t="str">
        <f>VLOOKUP(G513,形象对应!A:B,2,FALSE)</f>
        <v>yaocao-12</v>
      </c>
    </row>
    <row r="514" ht="16.5" spans="6:8">
      <c r="F514" s="3">
        <v>6278</v>
      </c>
      <c r="G514" s="3">
        <v>110</v>
      </c>
      <c r="H514" t="str">
        <f>VLOOKUP(G514,形象对应!A:B,2,FALSE)</f>
        <v>xianrenzhang_31</v>
      </c>
    </row>
    <row r="515" ht="16.5" spans="6:8">
      <c r="F515" s="3">
        <v>6279</v>
      </c>
      <c r="G515" s="3">
        <v>223</v>
      </c>
      <c r="H515" t="str">
        <f>VLOOKUP(G515,形象对应!A:B,2,FALSE)</f>
        <v>xiyiren_3</v>
      </c>
    </row>
    <row r="516" ht="16.5" spans="6:8">
      <c r="F516" s="3">
        <v>6280</v>
      </c>
      <c r="G516" s="3">
        <v>85</v>
      </c>
      <c r="H516" t="str">
        <f>VLOOKUP(G516,形象对应!A:B,2,FALSE)</f>
        <v>Monster32_5</v>
      </c>
    </row>
    <row r="517" ht="16.5" spans="6:8">
      <c r="F517" s="3">
        <v>6281</v>
      </c>
      <c r="G517" s="3">
        <v>126</v>
      </c>
      <c r="H517" t="str">
        <f>VLOOKUP(G517,形象对应!A:B,2,FALSE)</f>
        <v>Monster6_31</v>
      </c>
    </row>
    <row r="518" ht="16.5" spans="6:8">
      <c r="F518" s="3">
        <v>6282</v>
      </c>
      <c r="G518" s="3">
        <v>6</v>
      </c>
      <c r="H518" t="str">
        <f>VLOOKUP(G518,形象对应!A:B,2,FALSE)</f>
        <v>xiongmao</v>
      </c>
    </row>
    <row r="519" ht="16.5" spans="6:8">
      <c r="F519" s="3">
        <v>6283</v>
      </c>
      <c r="G519" s="3">
        <v>141</v>
      </c>
      <c r="H519" t="str">
        <f>VLOOKUP(G519,形象对应!A:B,2,FALSE)</f>
        <v>bianfu1_1</v>
      </c>
    </row>
    <row r="520" ht="16.5" spans="6:8">
      <c r="F520" s="3">
        <v>6284</v>
      </c>
      <c r="G520" s="3">
        <v>113</v>
      </c>
      <c r="H520" t="str">
        <f>VLOOKUP(G520,形象对应!A:B,2,FALSE)</f>
        <v>Monster21_3</v>
      </c>
    </row>
    <row r="521" ht="16.5" spans="6:8">
      <c r="F521" s="3">
        <v>6285</v>
      </c>
      <c r="G521" s="3">
        <v>100</v>
      </c>
      <c r="H521" t="str">
        <f>VLOOKUP(G521,形象对应!A:B,2,FALSE)</f>
        <v>xianrenzhang_12</v>
      </c>
    </row>
    <row r="522" ht="16.5" spans="6:8">
      <c r="F522" s="3">
        <v>6286</v>
      </c>
      <c r="G522" s="3">
        <v>81</v>
      </c>
      <c r="H522" t="str">
        <f>VLOOKUP(G522,形象对应!A:B,2,FALSE)</f>
        <v>NPC_02_25</v>
      </c>
    </row>
    <row r="523" ht="16.5" spans="6:8">
      <c r="F523" s="3">
        <v>6287</v>
      </c>
      <c r="G523" s="3">
        <v>100</v>
      </c>
      <c r="H523" t="str">
        <f>VLOOKUP(G523,形象对应!A:B,2,FALSE)</f>
        <v>xianrenzhang_12</v>
      </c>
    </row>
    <row r="524" ht="16.5" spans="6:8">
      <c r="F524" s="3">
        <v>6288</v>
      </c>
      <c r="G524" s="3">
        <v>173</v>
      </c>
      <c r="H524" t="str">
        <f>VLOOKUP(G524,形象对应!A:B,2,FALSE)</f>
        <v>gouxiong_2</v>
      </c>
    </row>
    <row r="525" ht="16.5" spans="6:8">
      <c r="F525" s="3">
        <v>6289</v>
      </c>
      <c r="G525" s="3">
        <v>111</v>
      </c>
      <c r="H525" t="str">
        <f>VLOOKUP(G525,形象对应!A:B,2,FALSE)</f>
        <v>xianrenzhang_42</v>
      </c>
    </row>
    <row r="526" ht="16.5" spans="6:8">
      <c r="F526" s="3">
        <v>6290</v>
      </c>
      <c r="G526" s="3">
        <v>76</v>
      </c>
      <c r="H526" t="str">
        <f>VLOOKUP(G526,形象对应!A:B,2,FALSE)</f>
        <v>color01_12</v>
      </c>
    </row>
    <row r="527" ht="16.5" spans="6:8">
      <c r="F527" s="3">
        <v>6291</v>
      </c>
      <c r="G527" s="3">
        <v>87</v>
      </c>
      <c r="H527" t="str">
        <f>VLOOKUP(G527,形象对应!A:B,2,FALSE)</f>
        <v>kouchougui_13</v>
      </c>
    </row>
    <row r="528" ht="16.5" spans="6:8">
      <c r="F528" s="3">
        <v>6292</v>
      </c>
      <c r="G528" s="3">
        <v>121</v>
      </c>
      <c r="H528" t="str">
        <f>VLOOKUP(G528,形象对应!A:B,2,FALSE)</f>
        <v>yaocao-25</v>
      </c>
    </row>
    <row r="529" ht="16.5" spans="6:8">
      <c r="F529" s="3">
        <v>6293</v>
      </c>
      <c r="G529" s="3">
        <v>88</v>
      </c>
      <c r="H529" t="str">
        <f>VLOOKUP(G529,形象对应!A:B,2,FALSE)</f>
        <v>kouchougui_38</v>
      </c>
    </row>
    <row r="530" ht="16.5" spans="6:8">
      <c r="F530" s="3">
        <v>6294</v>
      </c>
      <c r="G530" s="3">
        <v>115</v>
      </c>
      <c r="H530" t="str">
        <f>VLOOKUP(G530,形象对应!A:B,2,FALSE)</f>
        <v>zhadanmo</v>
      </c>
    </row>
    <row r="531" ht="16.5" spans="6:8">
      <c r="F531" s="3">
        <v>6295</v>
      </c>
      <c r="G531" s="3">
        <v>56</v>
      </c>
      <c r="H531" t="str">
        <f>VLOOKUP(G531,形象对应!A:B,2,FALSE)</f>
        <v>zhizhu</v>
      </c>
    </row>
    <row r="532" ht="16.5" spans="6:8">
      <c r="F532" s="3">
        <v>6296</v>
      </c>
      <c r="G532" s="3">
        <v>122</v>
      </c>
      <c r="H532" t="str">
        <f>VLOOKUP(G532,形象对应!A:B,2,FALSE)</f>
        <v>yaocao-53</v>
      </c>
    </row>
    <row r="533" ht="16.5" spans="6:8">
      <c r="F533" s="3">
        <v>6297</v>
      </c>
      <c r="G533" s="3">
        <v>6</v>
      </c>
      <c r="H533" t="str">
        <f>VLOOKUP(G533,形象对应!A:B,2,FALSE)</f>
        <v>xiongmao</v>
      </c>
    </row>
    <row r="534" ht="16.5" spans="6:8">
      <c r="F534" s="3">
        <v>6298</v>
      </c>
      <c r="G534" s="3">
        <v>167</v>
      </c>
      <c r="H534" t="str">
        <f>VLOOKUP(G534,形象对应!A:B,2,FALSE)</f>
        <v>niaoren_2</v>
      </c>
    </row>
    <row r="535" ht="16.5" spans="6:8">
      <c r="F535" s="3">
        <v>6299</v>
      </c>
      <c r="G535" s="3">
        <v>155</v>
      </c>
      <c r="H535" t="str">
        <f>VLOOKUP(G535,形象对应!A:B,2,FALSE)</f>
        <v>zhizhu_1</v>
      </c>
    </row>
    <row r="536" ht="16.5" spans="6:8">
      <c r="F536" s="3">
        <v>6300</v>
      </c>
      <c r="G536" s="3">
        <v>189</v>
      </c>
      <c r="H536" t="str">
        <f>VLOOKUP(G536,形象对应!A:B,2,FALSE)</f>
        <v>xiezi_1</v>
      </c>
    </row>
    <row r="537" ht="16.5" spans="6:8">
      <c r="F537" s="3">
        <v>6301</v>
      </c>
      <c r="G537" s="3">
        <v>24</v>
      </c>
      <c r="H537" t="str">
        <f>VLOOKUP(G537,形象对应!A:B,2,FALSE)</f>
        <v>wugui</v>
      </c>
    </row>
    <row r="538" ht="16.5" spans="6:8">
      <c r="F538" s="3">
        <v>6302</v>
      </c>
      <c r="G538" s="3">
        <v>163</v>
      </c>
      <c r="H538" t="str">
        <f>VLOOKUP(G538,形象对应!A:B,2,FALSE)</f>
        <v>qiangdao_1</v>
      </c>
    </row>
    <row r="539" ht="16.5" spans="6:8">
      <c r="F539" s="3">
        <v>6303</v>
      </c>
      <c r="G539" s="3">
        <v>151</v>
      </c>
      <c r="H539" t="str">
        <f>VLOOKUP(G539,形象对应!A:B,2,FALSE)</f>
        <v>maoren_2</v>
      </c>
    </row>
    <row r="540" ht="16.5" spans="6:8">
      <c r="F540" s="3">
        <v>6304</v>
      </c>
      <c r="G540" s="3">
        <v>23</v>
      </c>
      <c r="H540" t="str">
        <f>VLOOKUP(G540,形象对应!A:B,2,FALSE)</f>
        <v>shixiangbianfu</v>
      </c>
    </row>
    <row r="541" ht="16.5" spans="6:8">
      <c r="F541" s="3">
        <v>6305</v>
      </c>
      <c r="G541" s="3">
        <v>229</v>
      </c>
      <c r="H541" t="str">
        <f>VLOOKUP(G541,形象对应!A:B,2,FALSE)</f>
        <v>tiejiaguai_4</v>
      </c>
    </row>
    <row r="542" ht="16.5" spans="6:8">
      <c r="F542" s="3">
        <v>6306</v>
      </c>
      <c r="G542" s="3">
        <v>142</v>
      </c>
      <c r="H542" t="str">
        <f>VLOOKUP(G542,形象对应!A:B,2,FALSE)</f>
        <v>bianfu1_2</v>
      </c>
    </row>
    <row r="543" ht="16.5" spans="6:8">
      <c r="F543" s="3">
        <v>6307</v>
      </c>
      <c r="G543" s="3">
        <v>120</v>
      </c>
      <c r="H543" t="str">
        <f>VLOOKUP(G543,形象对应!A:B,2,FALSE)</f>
        <v>yaocao-12</v>
      </c>
    </row>
    <row r="544" ht="16.5" spans="6:8">
      <c r="F544" s="3">
        <v>6308</v>
      </c>
      <c r="G544" s="3">
        <v>110</v>
      </c>
      <c r="H544" t="str">
        <f>VLOOKUP(G544,形象对应!A:B,2,FALSE)</f>
        <v>xianrenzhang_31</v>
      </c>
    </row>
    <row r="545" ht="16.5" spans="6:8">
      <c r="F545" s="3">
        <v>6309</v>
      </c>
      <c r="G545" s="3">
        <v>223</v>
      </c>
      <c r="H545" t="str">
        <f>VLOOKUP(G545,形象对应!A:B,2,FALSE)</f>
        <v>xiyiren_3</v>
      </c>
    </row>
    <row r="546" ht="16.5" spans="6:8">
      <c r="F546" s="3">
        <v>6310</v>
      </c>
      <c r="G546" s="3">
        <v>85</v>
      </c>
      <c r="H546" t="str">
        <f>VLOOKUP(G546,形象对应!A:B,2,FALSE)</f>
        <v>Monster32_5</v>
      </c>
    </row>
    <row r="547" ht="16.5" spans="6:8">
      <c r="F547" s="3">
        <v>6311</v>
      </c>
      <c r="G547" s="3">
        <v>126</v>
      </c>
      <c r="H547" t="str">
        <f>VLOOKUP(G547,形象对应!A:B,2,FALSE)</f>
        <v>Monster6_31</v>
      </c>
    </row>
    <row r="548" ht="16.5" spans="6:8">
      <c r="F548" s="3">
        <v>6312</v>
      </c>
      <c r="G548" s="3">
        <v>6</v>
      </c>
      <c r="H548" t="str">
        <f>VLOOKUP(G548,形象对应!A:B,2,FALSE)</f>
        <v>xiongmao</v>
      </c>
    </row>
    <row r="549" ht="16.5" spans="6:8">
      <c r="F549" s="3">
        <v>6313</v>
      </c>
      <c r="G549" s="3">
        <v>141</v>
      </c>
      <c r="H549" t="str">
        <f>VLOOKUP(G549,形象对应!A:B,2,FALSE)</f>
        <v>bianfu1_1</v>
      </c>
    </row>
    <row r="550" ht="16.5" spans="6:8">
      <c r="F550" s="3">
        <v>6314</v>
      </c>
      <c r="G550" s="3">
        <v>113</v>
      </c>
      <c r="H550" t="str">
        <f>VLOOKUP(G550,形象对应!A:B,2,FALSE)</f>
        <v>Monster21_3</v>
      </c>
    </row>
    <row r="551" ht="16.5" spans="6:8">
      <c r="F551" s="3">
        <v>6315</v>
      </c>
      <c r="G551" s="3">
        <v>100</v>
      </c>
      <c r="H551" t="str">
        <f>VLOOKUP(G551,形象对应!A:B,2,FALSE)</f>
        <v>xianrenzhang_12</v>
      </c>
    </row>
    <row r="552" ht="16.5" spans="6:8">
      <c r="F552" s="3">
        <v>6316</v>
      </c>
      <c r="G552" s="3">
        <v>81</v>
      </c>
      <c r="H552" t="str">
        <f>VLOOKUP(G552,形象对应!A:B,2,FALSE)</f>
        <v>NPC_02_25</v>
      </c>
    </row>
    <row r="553" ht="16.5" spans="6:8">
      <c r="F553" s="3">
        <v>6317</v>
      </c>
      <c r="G553" s="3">
        <v>100</v>
      </c>
      <c r="H553" t="str">
        <f>VLOOKUP(G553,形象对应!A:B,2,FALSE)</f>
        <v>xianrenzhang_12</v>
      </c>
    </row>
    <row r="554" ht="16.5" spans="6:8">
      <c r="F554" s="3">
        <v>6318</v>
      </c>
      <c r="G554" s="3">
        <v>173</v>
      </c>
      <c r="H554" t="str">
        <f>VLOOKUP(G554,形象对应!A:B,2,FALSE)</f>
        <v>gouxiong_2</v>
      </c>
    </row>
    <row r="555" ht="16.5" spans="6:8">
      <c r="F555" s="3">
        <v>6319</v>
      </c>
      <c r="G555" s="3">
        <v>111</v>
      </c>
      <c r="H555" t="str">
        <f>VLOOKUP(G555,形象对应!A:B,2,FALSE)</f>
        <v>xianrenzhang_42</v>
      </c>
    </row>
    <row r="556" ht="16.5" spans="6:8">
      <c r="F556" s="3">
        <v>6320</v>
      </c>
      <c r="G556" s="3">
        <v>76</v>
      </c>
      <c r="H556" t="str">
        <f>VLOOKUP(G556,形象对应!A:B,2,FALSE)</f>
        <v>color01_12</v>
      </c>
    </row>
    <row r="557" ht="16.5" spans="6:8">
      <c r="F557" s="3">
        <v>6321</v>
      </c>
      <c r="G557" s="3">
        <v>87</v>
      </c>
      <c r="H557" t="str">
        <f>VLOOKUP(G557,形象对应!A:B,2,FALSE)</f>
        <v>kouchougui_13</v>
      </c>
    </row>
    <row r="558" ht="16.5" spans="6:8">
      <c r="F558" s="3">
        <v>6322</v>
      </c>
      <c r="G558" s="3">
        <v>121</v>
      </c>
      <c r="H558" t="str">
        <f>VLOOKUP(G558,形象对应!A:B,2,FALSE)</f>
        <v>yaocao-25</v>
      </c>
    </row>
    <row r="559" ht="16.5" spans="6:8">
      <c r="F559" s="3">
        <v>6323</v>
      </c>
      <c r="G559" s="3">
        <v>88</v>
      </c>
      <c r="H559" t="str">
        <f>VLOOKUP(G559,形象对应!A:B,2,FALSE)</f>
        <v>kouchougui_38</v>
      </c>
    </row>
    <row r="560" ht="16.5" spans="6:8">
      <c r="F560" s="3">
        <v>6324</v>
      </c>
      <c r="G560" s="3">
        <v>115</v>
      </c>
      <c r="H560" t="str">
        <f>VLOOKUP(G560,形象对应!A:B,2,FALSE)</f>
        <v>zhadanmo</v>
      </c>
    </row>
    <row r="561" ht="16.5" spans="6:8">
      <c r="F561" s="3">
        <v>6325</v>
      </c>
      <c r="G561" s="3">
        <v>56</v>
      </c>
      <c r="H561" t="str">
        <f>VLOOKUP(G561,形象对应!A:B,2,FALSE)</f>
        <v>zhizhu</v>
      </c>
    </row>
    <row r="562" ht="16.5" spans="6:8">
      <c r="F562" s="3">
        <v>6326</v>
      </c>
      <c r="G562" s="3">
        <v>122</v>
      </c>
      <c r="H562" t="str">
        <f>VLOOKUP(G562,形象对应!A:B,2,FALSE)</f>
        <v>yaocao-53</v>
      </c>
    </row>
    <row r="563" ht="16.5" spans="6:8">
      <c r="F563" s="3">
        <v>6327</v>
      </c>
      <c r="G563" s="3">
        <v>6</v>
      </c>
      <c r="H563" t="str">
        <f>VLOOKUP(G563,形象对应!A:B,2,FALSE)</f>
        <v>xiongmao</v>
      </c>
    </row>
    <row r="564" ht="16.5" spans="6:8">
      <c r="F564" s="3">
        <v>6328</v>
      </c>
      <c r="G564" s="3">
        <v>167</v>
      </c>
      <c r="H564" t="str">
        <f>VLOOKUP(G564,形象对应!A:B,2,FALSE)</f>
        <v>niaoren_2</v>
      </c>
    </row>
    <row r="565" ht="16.5" spans="6:8">
      <c r="F565" s="3">
        <v>6329</v>
      </c>
      <c r="G565" s="3">
        <v>155</v>
      </c>
      <c r="H565" t="str">
        <f>VLOOKUP(G565,形象对应!A:B,2,FALSE)</f>
        <v>zhizhu_1</v>
      </c>
    </row>
    <row r="566" ht="16.5" spans="6:8">
      <c r="F566" s="3">
        <v>6330</v>
      </c>
      <c r="G566" s="3">
        <v>189</v>
      </c>
      <c r="H566" t="str">
        <f>VLOOKUP(G566,形象对应!A:B,2,FALSE)</f>
        <v>xiezi_1</v>
      </c>
    </row>
    <row r="567" ht="16.5" spans="6:8">
      <c r="F567" s="3">
        <v>6331</v>
      </c>
      <c r="G567" s="3">
        <v>24</v>
      </c>
      <c r="H567" t="str">
        <f>VLOOKUP(G567,形象对应!A:B,2,FALSE)</f>
        <v>wugui</v>
      </c>
    </row>
    <row r="568" ht="16.5" spans="6:8">
      <c r="F568" s="3">
        <v>6332</v>
      </c>
      <c r="G568" s="3">
        <v>163</v>
      </c>
      <c r="H568" t="str">
        <f>VLOOKUP(G568,形象对应!A:B,2,FALSE)</f>
        <v>qiangdao_1</v>
      </c>
    </row>
    <row r="569" ht="16.5" spans="6:8">
      <c r="F569" s="3">
        <v>6333</v>
      </c>
      <c r="G569" s="3">
        <v>151</v>
      </c>
      <c r="H569" t="str">
        <f>VLOOKUP(G569,形象对应!A:B,2,FALSE)</f>
        <v>maoren_2</v>
      </c>
    </row>
    <row r="570" ht="16.5" spans="6:8">
      <c r="F570" s="3">
        <v>6334</v>
      </c>
      <c r="G570" s="3">
        <v>23</v>
      </c>
      <c r="H570" t="str">
        <f>VLOOKUP(G570,形象对应!A:B,2,FALSE)</f>
        <v>shixiangbianfu</v>
      </c>
    </row>
    <row r="571" ht="16.5" spans="6:8">
      <c r="F571" s="3">
        <v>6335</v>
      </c>
      <c r="G571" s="3">
        <v>229</v>
      </c>
      <c r="H571" t="str">
        <f>VLOOKUP(G571,形象对应!A:B,2,FALSE)</f>
        <v>tiejiaguai_4</v>
      </c>
    </row>
    <row r="572" ht="16.5" spans="6:8">
      <c r="F572" s="3">
        <v>6336</v>
      </c>
      <c r="G572" s="3">
        <v>142</v>
      </c>
      <c r="H572" t="str">
        <f>VLOOKUP(G572,形象对应!A:B,2,FALSE)</f>
        <v>bianfu1_2</v>
      </c>
    </row>
    <row r="573" ht="16.5" spans="6:8">
      <c r="F573" s="3">
        <v>6337</v>
      </c>
      <c r="G573" s="3">
        <v>120</v>
      </c>
      <c r="H573" t="str">
        <f>VLOOKUP(G573,形象对应!A:B,2,FALSE)</f>
        <v>yaocao-12</v>
      </c>
    </row>
    <row r="574" ht="16.5" spans="6:8">
      <c r="F574" s="3">
        <v>6338</v>
      </c>
      <c r="G574" s="3">
        <v>110</v>
      </c>
      <c r="H574" t="str">
        <f>VLOOKUP(G574,形象对应!A:B,2,FALSE)</f>
        <v>xianrenzhang_31</v>
      </c>
    </row>
    <row r="575" ht="16.5" spans="6:8">
      <c r="F575" s="3">
        <v>6339</v>
      </c>
      <c r="G575" s="3">
        <v>223</v>
      </c>
      <c r="H575" t="str">
        <f>VLOOKUP(G575,形象对应!A:B,2,FALSE)</f>
        <v>xiyiren_3</v>
      </c>
    </row>
    <row r="576" ht="16.5" spans="6:8">
      <c r="F576" s="3">
        <v>6340</v>
      </c>
      <c r="G576" s="3">
        <v>85</v>
      </c>
      <c r="H576" t="str">
        <f>VLOOKUP(G576,形象对应!A:B,2,FALSE)</f>
        <v>Monster32_5</v>
      </c>
    </row>
    <row r="577" ht="16.5" spans="6:8">
      <c r="F577" s="3">
        <v>6341</v>
      </c>
      <c r="G577" s="3">
        <v>126</v>
      </c>
      <c r="H577" t="str">
        <f>VLOOKUP(G577,形象对应!A:B,2,FALSE)</f>
        <v>Monster6_31</v>
      </c>
    </row>
    <row r="578" ht="16.5" spans="6:8">
      <c r="F578" s="3">
        <v>6342</v>
      </c>
      <c r="G578" s="3">
        <v>6</v>
      </c>
      <c r="H578" t="str">
        <f>VLOOKUP(G578,形象对应!A:B,2,FALSE)</f>
        <v>xiongmao</v>
      </c>
    </row>
    <row r="579" ht="16.5" spans="6:8">
      <c r="F579" s="3">
        <v>6343</v>
      </c>
      <c r="G579" s="3">
        <v>141</v>
      </c>
      <c r="H579" t="str">
        <f>VLOOKUP(G579,形象对应!A:B,2,FALSE)</f>
        <v>bianfu1_1</v>
      </c>
    </row>
    <row r="580" ht="16.5" spans="6:8">
      <c r="F580" s="3">
        <v>6344</v>
      </c>
      <c r="G580" s="3">
        <v>113</v>
      </c>
      <c r="H580" t="str">
        <f>VLOOKUP(G580,形象对应!A:B,2,FALSE)</f>
        <v>Monster21_3</v>
      </c>
    </row>
    <row r="581" ht="16.5" spans="6:8">
      <c r="F581" s="3">
        <v>6345</v>
      </c>
      <c r="G581" s="3">
        <v>100</v>
      </c>
      <c r="H581" t="str">
        <f>VLOOKUP(G581,形象对应!A:B,2,FALSE)</f>
        <v>xianrenzhang_12</v>
      </c>
    </row>
    <row r="582" ht="16.5" spans="6:8">
      <c r="F582" s="3">
        <v>6381</v>
      </c>
      <c r="G582" s="3">
        <v>81</v>
      </c>
      <c r="H582" t="str">
        <f>VLOOKUP(G582,形象对应!A:B,2,FALSE)</f>
        <v>NPC_02_25</v>
      </c>
    </row>
    <row r="583" ht="16.5" spans="6:8">
      <c r="F583" s="3">
        <v>6382</v>
      </c>
      <c r="G583" s="3">
        <v>100</v>
      </c>
      <c r="H583" t="str">
        <f>VLOOKUP(G583,形象对应!A:B,2,FALSE)</f>
        <v>xianrenzhang_12</v>
      </c>
    </row>
    <row r="584" ht="16.5" spans="6:8">
      <c r="F584" s="3">
        <v>6383</v>
      </c>
      <c r="G584" s="3">
        <v>173</v>
      </c>
      <c r="H584" t="str">
        <f>VLOOKUP(G584,形象对应!A:B,2,FALSE)</f>
        <v>gouxiong_2</v>
      </c>
    </row>
    <row r="585" ht="16.5" spans="6:8">
      <c r="F585" s="3">
        <v>6384</v>
      </c>
      <c r="G585" s="3">
        <v>111</v>
      </c>
      <c r="H585" t="str">
        <f>VLOOKUP(G585,形象对应!A:B,2,FALSE)</f>
        <v>xianrenzhang_42</v>
      </c>
    </row>
    <row r="586" ht="16.5" spans="6:8">
      <c r="F586" s="3">
        <v>6385</v>
      </c>
      <c r="G586" s="3">
        <v>76</v>
      </c>
      <c r="H586" t="str">
        <f>VLOOKUP(G586,形象对应!A:B,2,FALSE)</f>
        <v>color01_12</v>
      </c>
    </row>
    <row r="587" ht="16.5" spans="6:8">
      <c r="F587" s="3">
        <v>6386</v>
      </c>
      <c r="G587" s="3">
        <v>87</v>
      </c>
      <c r="H587" t="str">
        <f>VLOOKUP(G587,形象对应!A:B,2,FALSE)</f>
        <v>kouchougui_13</v>
      </c>
    </row>
    <row r="588" ht="16.5" spans="6:8">
      <c r="F588" s="3">
        <v>6387</v>
      </c>
      <c r="G588" s="3">
        <v>121</v>
      </c>
      <c r="H588" t="str">
        <f>VLOOKUP(G588,形象对应!A:B,2,FALSE)</f>
        <v>yaocao-25</v>
      </c>
    </row>
    <row r="589" ht="16.5" spans="6:8">
      <c r="F589" s="3">
        <v>6388</v>
      </c>
      <c r="G589" s="3">
        <v>88</v>
      </c>
      <c r="H589" t="str">
        <f>VLOOKUP(G589,形象对应!A:B,2,FALSE)</f>
        <v>kouchougui_38</v>
      </c>
    </row>
    <row r="590" ht="16.5" spans="6:8">
      <c r="F590" s="3">
        <v>6389</v>
      </c>
      <c r="G590" s="3">
        <v>115</v>
      </c>
      <c r="H590" t="str">
        <f>VLOOKUP(G590,形象对应!A:B,2,FALSE)</f>
        <v>zhadanmo</v>
      </c>
    </row>
    <row r="591" ht="16.5" spans="6:8">
      <c r="F591" s="3">
        <v>6390</v>
      </c>
      <c r="G591" s="3">
        <v>56</v>
      </c>
      <c r="H591" t="str">
        <f>VLOOKUP(G591,形象对应!A:B,2,FALSE)</f>
        <v>zhizhu</v>
      </c>
    </row>
    <row r="592" ht="16.5" spans="6:8">
      <c r="F592" s="3">
        <v>6391</v>
      </c>
      <c r="G592" s="3">
        <v>122</v>
      </c>
      <c r="H592" t="str">
        <f>VLOOKUP(G592,形象对应!A:B,2,FALSE)</f>
        <v>yaocao-53</v>
      </c>
    </row>
    <row r="593" ht="16.5" spans="6:8">
      <c r="F593" s="3">
        <v>6392</v>
      </c>
      <c r="G593" s="3">
        <v>6</v>
      </c>
      <c r="H593" t="str">
        <f>VLOOKUP(G593,形象对应!A:B,2,FALSE)</f>
        <v>xiongmao</v>
      </c>
    </row>
    <row r="594" ht="16.5" spans="6:8">
      <c r="F594" s="3">
        <v>6393</v>
      </c>
      <c r="G594" s="3">
        <v>167</v>
      </c>
      <c r="H594" t="str">
        <f>VLOOKUP(G594,形象对应!A:B,2,FALSE)</f>
        <v>niaoren_2</v>
      </c>
    </row>
    <row r="595" ht="16.5" spans="6:8">
      <c r="F595" s="3">
        <v>6394</v>
      </c>
      <c r="G595" s="3">
        <v>155</v>
      </c>
      <c r="H595" t="str">
        <f>VLOOKUP(G595,形象对应!A:B,2,FALSE)</f>
        <v>zhizhu_1</v>
      </c>
    </row>
    <row r="596" ht="16.5" spans="6:8">
      <c r="F596" s="3">
        <v>6395</v>
      </c>
      <c r="G596" s="3">
        <v>189</v>
      </c>
      <c r="H596" t="str">
        <f>VLOOKUP(G596,形象对应!A:B,2,FALSE)</f>
        <v>xiezi_1</v>
      </c>
    </row>
    <row r="597" ht="16.5" spans="6:8">
      <c r="F597" s="3">
        <v>6396</v>
      </c>
      <c r="G597" s="3">
        <v>24</v>
      </c>
      <c r="H597" t="str">
        <f>VLOOKUP(G597,形象对应!A:B,2,FALSE)</f>
        <v>wugui</v>
      </c>
    </row>
    <row r="598" ht="16.5" spans="6:8">
      <c r="F598" s="3">
        <v>6397</v>
      </c>
      <c r="G598" s="3">
        <v>163</v>
      </c>
      <c r="H598" t="str">
        <f>VLOOKUP(G598,形象对应!A:B,2,FALSE)</f>
        <v>qiangdao_1</v>
      </c>
    </row>
    <row r="599" ht="16.5" spans="6:8">
      <c r="F599" s="3">
        <v>6398</v>
      </c>
      <c r="G599" s="3">
        <v>151</v>
      </c>
      <c r="H599" t="str">
        <f>VLOOKUP(G599,形象对应!A:B,2,FALSE)</f>
        <v>maoren_2</v>
      </c>
    </row>
    <row r="600" ht="16.5" spans="6:8">
      <c r="F600" s="3">
        <v>6399</v>
      </c>
      <c r="G600" s="3">
        <v>23</v>
      </c>
      <c r="H600" t="str">
        <f>VLOOKUP(G600,形象对应!A:B,2,FALSE)</f>
        <v>shixiangbianfu</v>
      </c>
    </row>
    <row r="601" ht="16.5" spans="6:8">
      <c r="F601" s="3">
        <v>6400</v>
      </c>
      <c r="G601" s="3">
        <v>229</v>
      </c>
      <c r="H601" t="str">
        <f>VLOOKUP(G601,形象对应!A:B,2,FALSE)</f>
        <v>tiejiaguai_4</v>
      </c>
    </row>
    <row r="602" ht="16.5" spans="6:8">
      <c r="F602" s="3">
        <v>6401</v>
      </c>
      <c r="G602" s="3">
        <v>142</v>
      </c>
      <c r="H602" t="str">
        <f>VLOOKUP(G602,形象对应!A:B,2,FALSE)</f>
        <v>bianfu1_2</v>
      </c>
    </row>
    <row r="603" ht="16.5" spans="6:8">
      <c r="F603" s="3">
        <v>6402</v>
      </c>
      <c r="G603" s="3">
        <v>120</v>
      </c>
      <c r="H603" t="str">
        <f>VLOOKUP(G603,形象对应!A:B,2,FALSE)</f>
        <v>yaocao-12</v>
      </c>
    </row>
    <row r="604" ht="16.5" spans="6:8">
      <c r="F604" s="3">
        <v>6403</v>
      </c>
      <c r="G604" s="3">
        <v>110</v>
      </c>
      <c r="H604" t="str">
        <f>VLOOKUP(G604,形象对应!A:B,2,FALSE)</f>
        <v>xianrenzhang_31</v>
      </c>
    </row>
    <row r="605" ht="16.5" spans="6:8">
      <c r="F605" s="3">
        <v>6404</v>
      </c>
      <c r="G605" s="3">
        <v>223</v>
      </c>
      <c r="H605" t="str">
        <f>VLOOKUP(G605,形象对应!A:B,2,FALSE)</f>
        <v>xiyiren_3</v>
      </c>
    </row>
    <row r="606" ht="16.5" spans="6:8">
      <c r="F606" s="3">
        <v>6405</v>
      </c>
      <c r="G606" s="3">
        <v>85</v>
      </c>
      <c r="H606" t="str">
        <f>VLOOKUP(G606,形象对应!A:B,2,FALSE)</f>
        <v>Monster32_5</v>
      </c>
    </row>
    <row r="607" ht="16.5" spans="6:8">
      <c r="F607" s="3">
        <v>6406</v>
      </c>
      <c r="G607" s="3">
        <v>126</v>
      </c>
      <c r="H607" t="str">
        <f>VLOOKUP(G607,形象对应!A:B,2,FALSE)</f>
        <v>Monster6_31</v>
      </c>
    </row>
    <row r="608" ht="16.5" spans="6:8">
      <c r="F608" s="3">
        <v>6407</v>
      </c>
      <c r="G608" s="3">
        <v>6</v>
      </c>
      <c r="H608" t="str">
        <f>VLOOKUP(G608,形象对应!A:B,2,FALSE)</f>
        <v>xiongmao</v>
      </c>
    </row>
    <row r="609" ht="16.5" spans="6:8">
      <c r="F609" s="3">
        <v>6408</v>
      </c>
      <c r="G609" s="3">
        <v>141</v>
      </c>
      <c r="H609" t="str">
        <f>VLOOKUP(G609,形象对应!A:B,2,FALSE)</f>
        <v>bianfu1_1</v>
      </c>
    </row>
    <row r="610" ht="16.5" spans="6:8">
      <c r="F610" s="3">
        <v>6409</v>
      </c>
      <c r="G610" s="3">
        <v>113</v>
      </c>
      <c r="H610" t="str">
        <f>VLOOKUP(G610,形象对应!A:B,2,FALSE)</f>
        <v>Monster21_3</v>
      </c>
    </row>
    <row r="611" ht="16.5" spans="6:8">
      <c r="F611" s="3">
        <v>6410</v>
      </c>
      <c r="G611" s="3">
        <v>100</v>
      </c>
      <c r="H611" t="str">
        <f>VLOOKUP(G611,形象对应!A:B,2,FALSE)</f>
        <v>xianrenzhang_12</v>
      </c>
    </row>
    <row r="612" ht="16.5" spans="6:8">
      <c r="F612" s="3">
        <v>6411</v>
      </c>
      <c r="G612" s="3">
        <v>81</v>
      </c>
      <c r="H612" t="str">
        <f>VLOOKUP(G612,形象对应!A:B,2,FALSE)</f>
        <v>NPC_02_25</v>
      </c>
    </row>
    <row r="613" ht="16.5" spans="6:8">
      <c r="F613" s="3">
        <v>6412</v>
      </c>
      <c r="G613" s="3">
        <v>100</v>
      </c>
      <c r="H613" t="str">
        <f>VLOOKUP(G613,形象对应!A:B,2,FALSE)</f>
        <v>xianrenzhang_12</v>
      </c>
    </row>
    <row r="614" ht="16.5" spans="6:8">
      <c r="F614" s="3">
        <v>6413</v>
      </c>
      <c r="G614" s="3">
        <v>173</v>
      </c>
      <c r="H614" t="str">
        <f>VLOOKUP(G614,形象对应!A:B,2,FALSE)</f>
        <v>gouxiong_2</v>
      </c>
    </row>
    <row r="615" ht="16.5" spans="6:8">
      <c r="F615" s="3">
        <v>6414</v>
      </c>
      <c r="G615" s="3">
        <v>111</v>
      </c>
      <c r="H615" t="str">
        <f>VLOOKUP(G615,形象对应!A:B,2,FALSE)</f>
        <v>xianrenzhang_42</v>
      </c>
    </row>
    <row r="616" ht="16.5" spans="6:8">
      <c r="F616" s="3">
        <v>6415</v>
      </c>
      <c r="G616" s="3">
        <v>76</v>
      </c>
      <c r="H616" t="str">
        <f>VLOOKUP(G616,形象对应!A:B,2,FALSE)</f>
        <v>color01_12</v>
      </c>
    </row>
    <row r="617" ht="16.5" spans="6:8">
      <c r="F617" s="3">
        <v>6416</v>
      </c>
      <c r="G617" s="3">
        <v>87</v>
      </c>
      <c r="H617" t="str">
        <f>VLOOKUP(G617,形象对应!A:B,2,FALSE)</f>
        <v>kouchougui_13</v>
      </c>
    </row>
    <row r="618" ht="16.5" spans="6:8">
      <c r="F618" s="3">
        <v>6417</v>
      </c>
      <c r="G618" s="3">
        <v>121</v>
      </c>
      <c r="H618" t="str">
        <f>VLOOKUP(G618,形象对应!A:B,2,FALSE)</f>
        <v>yaocao-25</v>
      </c>
    </row>
    <row r="619" ht="16.5" spans="6:8">
      <c r="F619" s="3">
        <v>6418</v>
      </c>
      <c r="G619" s="3">
        <v>88</v>
      </c>
      <c r="H619" t="str">
        <f>VLOOKUP(G619,形象对应!A:B,2,FALSE)</f>
        <v>kouchougui_38</v>
      </c>
    </row>
    <row r="620" ht="16.5" spans="6:8">
      <c r="F620" s="3">
        <v>6419</v>
      </c>
      <c r="G620" s="3">
        <v>115</v>
      </c>
      <c r="H620" t="str">
        <f>VLOOKUP(G620,形象对应!A:B,2,FALSE)</f>
        <v>zhadanmo</v>
      </c>
    </row>
    <row r="621" ht="16.5" spans="6:8">
      <c r="F621" s="3">
        <v>6420</v>
      </c>
      <c r="G621" s="3">
        <v>56</v>
      </c>
      <c r="H621" t="str">
        <f>VLOOKUP(G621,形象对应!A:B,2,FALSE)</f>
        <v>zhizhu</v>
      </c>
    </row>
    <row r="622" ht="16.5" spans="6:8">
      <c r="F622" s="3">
        <v>6421</v>
      </c>
      <c r="G622" s="3">
        <v>122</v>
      </c>
      <c r="H622" t="str">
        <f>VLOOKUP(G622,形象对应!A:B,2,FALSE)</f>
        <v>yaocao-53</v>
      </c>
    </row>
    <row r="623" ht="16.5" spans="6:8">
      <c r="F623" s="3">
        <v>6422</v>
      </c>
      <c r="G623" s="3">
        <v>6</v>
      </c>
      <c r="H623" t="str">
        <f>VLOOKUP(G623,形象对应!A:B,2,FALSE)</f>
        <v>xiongmao</v>
      </c>
    </row>
    <row r="624" ht="16.5" spans="6:8">
      <c r="F624" s="3">
        <v>6423</v>
      </c>
      <c r="G624" s="3">
        <v>167</v>
      </c>
      <c r="H624" t="str">
        <f>VLOOKUP(G624,形象对应!A:B,2,FALSE)</f>
        <v>niaoren_2</v>
      </c>
    </row>
    <row r="625" ht="16.5" spans="6:8">
      <c r="F625" s="3">
        <v>6424</v>
      </c>
      <c r="G625" s="3">
        <v>155</v>
      </c>
      <c r="H625" t="str">
        <f>VLOOKUP(G625,形象对应!A:B,2,FALSE)</f>
        <v>zhizhu_1</v>
      </c>
    </row>
    <row r="626" ht="16.5" spans="6:8">
      <c r="F626" s="3">
        <v>6425</v>
      </c>
      <c r="G626" s="3">
        <v>189</v>
      </c>
      <c r="H626" t="str">
        <f>VLOOKUP(G626,形象对应!A:B,2,FALSE)</f>
        <v>xiezi_1</v>
      </c>
    </row>
    <row r="627" ht="16.5" spans="6:8">
      <c r="F627" s="3">
        <v>6426</v>
      </c>
      <c r="G627" s="3">
        <v>24</v>
      </c>
      <c r="H627" t="str">
        <f>VLOOKUP(G627,形象对应!A:B,2,FALSE)</f>
        <v>wugui</v>
      </c>
    </row>
    <row r="628" ht="16.5" spans="6:8">
      <c r="F628" s="3">
        <v>6427</v>
      </c>
      <c r="G628" s="3">
        <v>163</v>
      </c>
      <c r="H628" t="str">
        <f>VLOOKUP(G628,形象对应!A:B,2,FALSE)</f>
        <v>qiangdao_1</v>
      </c>
    </row>
    <row r="629" ht="16.5" spans="6:8">
      <c r="F629" s="3">
        <v>6428</v>
      </c>
      <c r="G629" s="3">
        <v>151</v>
      </c>
      <c r="H629" t="str">
        <f>VLOOKUP(G629,形象对应!A:B,2,FALSE)</f>
        <v>maoren_2</v>
      </c>
    </row>
    <row r="630" ht="16.5" spans="6:8">
      <c r="F630" s="3">
        <v>6429</v>
      </c>
      <c r="G630" s="3">
        <v>23</v>
      </c>
      <c r="H630" t="str">
        <f>VLOOKUP(G630,形象对应!A:B,2,FALSE)</f>
        <v>shixiangbianfu</v>
      </c>
    </row>
    <row r="631" ht="16.5" spans="6:8">
      <c r="F631" s="3">
        <v>6430</v>
      </c>
      <c r="G631" s="3">
        <v>229</v>
      </c>
      <c r="H631" t="str">
        <f>VLOOKUP(G631,形象对应!A:B,2,FALSE)</f>
        <v>tiejiaguai_4</v>
      </c>
    </row>
    <row r="632" ht="16.5" spans="6:8">
      <c r="F632" s="3">
        <v>6431</v>
      </c>
      <c r="G632" s="3">
        <v>142</v>
      </c>
      <c r="H632" t="str">
        <f>VLOOKUP(G632,形象对应!A:B,2,FALSE)</f>
        <v>bianfu1_2</v>
      </c>
    </row>
    <row r="633" ht="16.5" spans="6:8">
      <c r="F633" s="3">
        <v>6432</v>
      </c>
      <c r="G633" s="3">
        <v>120</v>
      </c>
      <c r="H633" t="str">
        <f>VLOOKUP(G633,形象对应!A:B,2,FALSE)</f>
        <v>yaocao-12</v>
      </c>
    </row>
    <row r="634" ht="16.5" spans="6:8">
      <c r="F634" s="3">
        <v>6433</v>
      </c>
      <c r="G634" s="3">
        <v>110</v>
      </c>
      <c r="H634" t="str">
        <f>VLOOKUP(G634,形象对应!A:B,2,FALSE)</f>
        <v>xianrenzhang_31</v>
      </c>
    </row>
    <row r="635" ht="16.5" spans="6:8">
      <c r="F635" s="3">
        <v>6434</v>
      </c>
      <c r="G635" s="3">
        <v>223</v>
      </c>
      <c r="H635" t="str">
        <f>VLOOKUP(G635,形象对应!A:B,2,FALSE)</f>
        <v>xiyiren_3</v>
      </c>
    </row>
    <row r="636" ht="16.5" spans="6:8">
      <c r="F636" s="3">
        <v>6435</v>
      </c>
      <c r="G636" s="3">
        <v>85</v>
      </c>
      <c r="H636" t="str">
        <f>VLOOKUP(G636,形象对应!A:B,2,FALSE)</f>
        <v>Monster32_5</v>
      </c>
    </row>
    <row r="637" ht="16.5" spans="6:8">
      <c r="F637" s="3">
        <v>6436</v>
      </c>
      <c r="G637" s="3">
        <v>126</v>
      </c>
      <c r="H637" t="str">
        <f>VLOOKUP(G637,形象对应!A:B,2,FALSE)</f>
        <v>Monster6_31</v>
      </c>
    </row>
    <row r="638" ht="16.5" spans="6:8">
      <c r="F638" s="3">
        <v>6437</v>
      </c>
      <c r="G638" s="3">
        <v>6</v>
      </c>
      <c r="H638" t="str">
        <f>VLOOKUP(G638,形象对应!A:B,2,FALSE)</f>
        <v>xiongmao</v>
      </c>
    </row>
    <row r="639" ht="16.5" spans="6:8">
      <c r="F639" s="3">
        <v>6438</v>
      </c>
      <c r="G639" s="3">
        <v>141</v>
      </c>
      <c r="H639" t="str">
        <f>VLOOKUP(G639,形象对应!A:B,2,FALSE)</f>
        <v>bianfu1_1</v>
      </c>
    </row>
    <row r="640" ht="16.5" spans="6:8">
      <c r="F640" s="3">
        <v>6439</v>
      </c>
      <c r="G640" s="3">
        <v>113</v>
      </c>
      <c r="H640" t="str">
        <f>VLOOKUP(G640,形象对应!A:B,2,FALSE)</f>
        <v>Monster21_3</v>
      </c>
    </row>
    <row r="641" ht="16.5" spans="6:8">
      <c r="F641" s="3">
        <v>6440</v>
      </c>
      <c r="G641" s="3">
        <v>100</v>
      </c>
      <c r="H641" t="str">
        <f>VLOOKUP(G641,形象对应!A:B,2,FALSE)</f>
        <v>xianrenzhang_12</v>
      </c>
    </row>
    <row r="642" ht="16.5" spans="6:8">
      <c r="F642" s="3">
        <v>6451</v>
      </c>
      <c r="G642" s="3">
        <v>81</v>
      </c>
      <c r="H642" t="str">
        <f>VLOOKUP(G642,形象对应!A:B,2,FALSE)</f>
        <v>NPC_02_25</v>
      </c>
    </row>
    <row r="643" ht="16.5" spans="6:8">
      <c r="F643" s="3">
        <v>6452</v>
      </c>
      <c r="G643" s="3">
        <v>100</v>
      </c>
      <c r="H643" t="str">
        <f>VLOOKUP(G643,形象对应!A:B,2,FALSE)</f>
        <v>xianrenzhang_12</v>
      </c>
    </row>
    <row r="644" ht="16.5" spans="6:8">
      <c r="F644" s="3">
        <v>6453</v>
      </c>
      <c r="G644" s="3">
        <v>173</v>
      </c>
      <c r="H644" t="str">
        <f>VLOOKUP(G644,形象对应!A:B,2,FALSE)</f>
        <v>gouxiong_2</v>
      </c>
    </row>
    <row r="645" ht="16.5" spans="6:8">
      <c r="F645" s="3">
        <v>6454</v>
      </c>
      <c r="G645" s="3">
        <v>111</v>
      </c>
      <c r="H645" t="str">
        <f>VLOOKUP(G645,形象对应!A:B,2,FALSE)</f>
        <v>xianrenzhang_42</v>
      </c>
    </row>
    <row r="646" ht="16.5" spans="6:8">
      <c r="F646" s="3">
        <v>6455</v>
      </c>
      <c r="G646" s="3">
        <v>76</v>
      </c>
      <c r="H646" t="str">
        <f>VLOOKUP(G646,形象对应!A:B,2,FALSE)</f>
        <v>color01_12</v>
      </c>
    </row>
    <row r="647" ht="16.5" spans="6:8">
      <c r="F647" s="3">
        <v>6456</v>
      </c>
      <c r="G647" s="3">
        <v>87</v>
      </c>
      <c r="H647" t="str">
        <f>VLOOKUP(G647,形象对应!A:B,2,FALSE)</f>
        <v>kouchougui_13</v>
      </c>
    </row>
    <row r="648" ht="16.5" spans="6:8">
      <c r="F648" s="3">
        <v>6457</v>
      </c>
      <c r="G648" s="3">
        <v>121</v>
      </c>
      <c r="H648" t="str">
        <f>VLOOKUP(G648,形象对应!A:B,2,FALSE)</f>
        <v>yaocao-25</v>
      </c>
    </row>
    <row r="649" ht="16.5" spans="6:8">
      <c r="F649" s="3">
        <v>6458</v>
      </c>
      <c r="G649" s="3">
        <v>88</v>
      </c>
      <c r="H649" t="str">
        <f>VLOOKUP(G649,形象对应!A:B,2,FALSE)</f>
        <v>kouchougui_38</v>
      </c>
    </row>
    <row r="650" ht="16.5" spans="6:8">
      <c r="F650" s="3">
        <v>6459</v>
      </c>
      <c r="G650" s="3">
        <v>115</v>
      </c>
      <c r="H650" t="str">
        <f>VLOOKUP(G650,形象对应!A:B,2,FALSE)</f>
        <v>zhadanmo</v>
      </c>
    </row>
    <row r="651" ht="16.5" spans="6:8">
      <c r="F651" s="3">
        <v>6460</v>
      </c>
      <c r="G651" s="3">
        <v>56</v>
      </c>
      <c r="H651" t="str">
        <f>VLOOKUP(G651,形象对应!A:B,2,FALSE)</f>
        <v>zhizhu</v>
      </c>
    </row>
    <row r="652" ht="16.5" spans="6:8">
      <c r="F652" s="3">
        <v>6461</v>
      </c>
      <c r="G652" s="3">
        <v>122</v>
      </c>
      <c r="H652" t="str">
        <f>VLOOKUP(G652,形象对应!A:B,2,FALSE)</f>
        <v>yaocao-53</v>
      </c>
    </row>
    <row r="653" ht="16.5" spans="6:8">
      <c r="F653" s="3">
        <v>6462</v>
      </c>
      <c r="G653" s="3">
        <v>6</v>
      </c>
      <c r="H653" t="str">
        <f>VLOOKUP(G653,形象对应!A:B,2,FALSE)</f>
        <v>xiongmao</v>
      </c>
    </row>
    <row r="654" ht="16.5" spans="6:8">
      <c r="F654" s="3">
        <v>6463</v>
      </c>
      <c r="G654" s="3">
        <v>167</v>
      </c>
      <c r="H654" t="str">
        <f>VLOOKUP(G654,形象对应!A:B,2,FALSE)</f>
        <v>niaoren_2</v>
      </c>
    </row>
    <row r="655" ht="16.5" spans="6:8">
      <c r="F655" s="3">
        <v>6464</v>
      </c>
      <c r="G655" s="3">
        <v>155</v>
      </c>
      <c r="H655" t="str">
        <f>VLOOKUP(G655,形象对应!A:B,2,FALSE)</f>
        <v>zhizhu_1</v>
      </c>
    </row>
    <row r="656" ht="16.5" spans="6:8">
      <c r="F656" s="3">
        <v>6465</v>
      </c>
      <c r="G656" s="3">
        <v>189</v>
      </c>
      <c r="H656" t="str">
        <f>VLOOKUP(G656,形象对应!A:B,2,FALSE)</f>
        <v>xiezi_1</v>
      </c>
    </row>
    <row r="657" ht="16.5" spans="6:8">
      <c r="F657" s="3">
        <v>6466</v>
      </c>
      <c r="G657" s="3">
        <v>24</v>
      </c>
      <c r="H657" t="str">
        <f>VLOOKUP(G657,形象对应!A:B,2,FALSE)</f>
        <v>wugui</v>
      </c>
    </row>
    <row r="658" ht="16.5" spans="6:8">
      <c r="F658" s="3">
        <v>6467</v>
      </c>
      <c r="G658" s="3">
        <v>163</v>
      </c>
      <c r="H658" t="str">
        <f>VLOOKUP(G658,形象对应!A:B,2,FALSE)</f>
        <v>qiangdao_1</v>
      </c>
    </row>
    <row r="659" ht="16.5" spans="6:8">
      <c r="F659" s="3">
        <v>6468</v>
      </c>
      <c r="G659" s="3">
        <v>151</v>
      </c>
      <c r="H659" t="str">
        <f>VLOOKUP(G659,形象对应!A:B,2,FALSE)</f>
        <v>maoren_2</v>
      </c>
    </row>
    <row r="660" ht="16.5" spans="6:8">
      <c r="F660" s="3">
        <v>6469</v>
      </c>
      <c r="G660" s="3">
        <v>23</v>
      </c>
      <c r="H660" t="str">
        <f>VLOOKUP(G660,形象对应!A:B,2,FALSE)</f>
        <v>shixiangbianfu</v>
      </c>
    </row>
    <row r="661" ht="16.5" spans="6:8">
      <c r="F661" s="3">
        <v>6470</v>
      </c>
      <c r="G661" s="3">
        <v>229</v>
      </c>
      <c r="H661" t="str">
        <f>VLOOKUP(G661,形象对应!A:B,2,FALSE)</f>
        <v>tiejiaguai_4</v>
      </c>
    </row>
    <row r="662" ht="16.5" spans="6:8">
      <c r="F662" s="3">
        <v>6471</v>
      </c>
      <c r="G662" s="3">
        <v>142</v>
      </c>
      <c r="H662" t="str">
        <f>VLOOKUP(G662,形象对应!A:B,2,FALSE)</f>
        <v>bianfu1_2</v>
      </c>
    </row>
    <row r="663" ht="16.5" spans="6:8">
      <c r="F663" s="3">
        <v>6472</v>
      </c>
      <c r="G663" s="3">
        <v>120</v>
      </c>
      <c r="H663" t="str">
        <f>VLOOKUP(G663,形象对应!A:B,2,FALSE)</f>
        <v>yaocao-12</v>
      </c>
    </row>
    <row r="664" ht="16.5" spans="6:8">
      <c r="F664" s="3">
        <v>6473</v>
      </c>
      <c r="G664" s="3">
        <v>110</v>
      </c>
      <c r="H664" t="str">
        <f>VLOOKUP(G664,形象对应!A:B,2,FALSE)</f>
        <v>xianrenzhang_31</v>
      </c>
    </row>
    <row r="665" ht="16.5" spans="6:8">
      <c r="F665" s="3">
        <v>6474</v>
      </c>
      <c r="G665" s="3">
        <v>223</v>
      </c>
      <c r="H665" t="str">
        <f>VLOOKUP(G665,形象对应!A:B,2,FALSE)</f>
        <v>xiyiren_3</v>
      </c>
    </row>
    <row r="666" ht="16.5" spans="6:8">
      <c r="F666" s="3">
        <v>6475</v>
      </c>
      <c r="G666" s="3">
        <v>85</v>
      </c>
      <c r="H666" t="str">
        <f>VLOOKUP(G666,形象对应!A:B,2,FALSE)</f>
        <v>Monster32_5</v>
      </c>
    </row>
    <row r="667" ht="16.5" spans="6:8">
      <c r="F667" s="3">
        <v>6476</v>
      </c>
      <c r="G667" s="3">
        <v>126</v>
      </c>
      <c r="H667" t="str">
        <f>VLOOKUP(G667,形象对应!A:B,2,FALSE)</f>
        <v>Monster6_31</v>
      </c>
    </row>
    <row r="668" ht="16.5" spans="6:8">
      <c r="F668" s="3">
        <v>6477</v>
      </c>
      <c r="G668" s="3">
        <v>6</v>
      </c>
      <c r="H668" t="str">
        <f>VLOOKUP(G668,形象对应!A:B,2,FALSE)</f>
        <v>xiongmao</v>
      </c>
    </row>
    <row r="669" ht="16.5" spans="6:8">
      <c r="F669" s="3">
        <v>6478</v>
      </c>
      <c r="G669" s="3">
        <v>141</v>
      </c>
      <c r="H669" t="str">
        <f>VLOOKUP(G669,形象对应!A:B,2,FALSE)</f>
        <v>bianfu1_1</v>
      </c>
    </row>
    <row r="670" ht="16.5" spans="6:8">
      <c r="F670" s="3">
        <v>6479</v>
      </c>
      <c r="G670" s="3">
        <v>113</v>
      </c>
      <c r="H670" t="str">
        <f>VLOOKUP(G670,形象对应!A:B,2,FALSE)</f>
        <v>Monster21_3</v>
      </c>
    </row>
    <row r="671" ht="16.5" spans="6:8">
      <c r="F671" s="3">
        <v>6480</v>
      </c>
      <c r="G671" s="3">
        <v>100</v>
      </c>
      <c r="H671" t="str">
        <f>VLOOKUP(G671,形象对应!A:B,2,FALSE)</f>
        <v>xianrenzhang_12</v>
      </c>
    </row>
    <row r="672" ht="16.5" spans="6:8">
      <c r="F672" s="3">
        <v>6481</v>
      </c>
      <c r="G672" s="3">
        <v>81</v>
      </c>
      <c r="H672" t="str">
        <f>VLOOKUP(G672,形象对应!A:B,2,FALSE)</f>
        <v>NPC_02_25</v>
      </c>
    </row>
    <row r="673" ht="16.5" spans="6:8">
      <c r="F673" s="3">
        <v>6482</v>
      </c>
      <c r="G673" s="3">
        <v>100</v>
      </c>
      <c r="H673" t="str">
        <f>VLOOKUP(G673,形象对应!A:B,2,FALSE)</f>
        <v>xianrenzhang_12</v>
      </c>
    </row>
    <row r="674" ht="16.5" spans="6:8">
      <c r="F674" s="3">
        <v>6483</v>
      </c>
      <c r="G674" s="3">
        <v>173</v>
      </c>
      <c r="H674" t="str">
        <f>VLOOKUP(G674,形象对应!A:B,2,FALSE)</f>
        <v>gouxiong_2</v>
      </c>
    </row>
    <row r="675" ht="16.5" spans="6:8">
      <c r="F675" s="3">
        <v>6484</v>
      </c>
      <c r="G675" s="3">
        <v>111</v>
      </c>
      <c r="H675" t="str">
        <f>VLOOKUP(G675,形象对应!A:B,2,FALSE)</f>
        <v>xianrenzhang_42</v>
      </c>
    </row>
    <row r="676" ht="16.5" spans="6:8">
      <c r="F676" s="3">
        <v>6485</v>
      </c>
      <c r="G676" s="3">
        <v>76</v>
      </c>
      <c r="H676" t="str">
        <f>VLOOKUP(G676,形象对应!A:B,2,FALSE)</f>
        <v>color01_12</v>
      </c>
    </row>
    <row r="677" ht="16.5" spans="6:8">
      <c r="F677" s="3">
        <v>6486</v>
      </c>
      <c r="G677" s="3">
        <v>87</v>
      </c>
      <c r="H677" t="str">
        <f>VLOOKUP(G677,形象对应!A:B,2,FALSE)</f>
        <v>kouchougui_13</v>
      </c>
    </row>
    <row r="678" ht="16.5" spans="6:8">
      <c r="F678" s="3">
        <v>6487</v>
      </c>
      <c r="G678" s="3">
        <v>121</v>
      </c>
      <c r="H678" t="str">
        <f>VLOOKUP(G678,形象对应!A:B,2,FALSE)</f>
        <v>yaocao-25</v>
      </c>
    </row>
    <row r="679" ht="16.5" spans="6:8">
      <c r="F679" s="3">
        <v>6488</v>
      </c>
      <c r="G679" s="3">
        <v>88</v>
      </c>
      <c r="H679" t="str">
        <f>VLOOKUP(G679,形象对应!A:B,2,FALSE)</f>
        <v>kouchougui_38</v>
      </c>
    </row>
    <row r="680" ht="16.5" spans="6:8">
      <c r="F680" s="3">
        <v>6489</v>
      </c>
      <c r="G680" s="3">
        <v>115</v>
      </c>
      <c r="H680" t="str">
        <f>VLOOKUP(G680,形象对应!A:B,2,FALSE)</f>
        <v>zhadanmo</v>
      </c>
    </row>
    <row r="681" ht="16.5" spans="6:8">
      <c r="F681" s="3">
        <v>6490</v>
      </c>
      <c r="G681" s="3">
        <v>56</v>
      </c>
      <c r="H681" t="str">
        <f>VLOOKUP(G681,形象对应!A:B,2,FALSE)</f>
        <v>zhizhu</v>
      </c>
    </row>
    <row r="682" ht="16.5" spans="6:8">
      <c r="F682" s="3">
        <v>6491</v>
      </c>
      <c r="G682" s="3">
        <v>122</v>
      </c>
      <c r="H682" t="str">
        <f>VLOOKUP(G682,形象对应!A:B,2,FALSE)</f>
        <v>yaocao-53</v>
      </c>
    </row>
    <row r="683" ht="16.5" spans="6:8">
      <c r="F683" s="3">
        <v>6492</v>
      </c>
      <c r="G683" s="3">
        <v>6</v>
      </c>
      <c r="H683" t="str">
        <f>VLOOKUP(G683,形象对应!A:B,2,FALSE)</f>
        <v>xiongmao</v>
      </c>
    </row>
    <row r="684" ht="16.5" spans="6:8">
      <c r="F684" s="3">
        <v>6493</v>
      </c>
      <c r="G684" s="3">
        <v>167</v>
      </c>
      <c r="H684" t="str">
        <f>VLOOKUP(G684,形象对应!A:B,2,FALSE)</f>
        <v>niaoren_2</v>
      </c>
    </row>
    <row r="685" ht="16.5" spans="6:8">
      <c r="F685" s="3">
        <v>6494</v>
      </c>
      <c r="G685" s="3">
        <v>155</v>
      </c>
      <c r="H685" t="str">
        <f>VLOOKUP(G685,形象对应!A:B,2,FALSE)</f>
        <v>zhizhu_1</v>
      </c>
    </row>
    <row r="686" ht="16.5" spans="6:8">
      <c r="F686" s="3">
        <v>6495</v>
      </c>
      <c r="G686" s="3">
        <v>189</v>
      </c>
      <c r="H686" t="str">
        <f>VLOOKUP(G686,形象对应!A:B,2,FALSE)</f>
        <v>xiezi_1</v>
      </c>
    </row>
    <row r="687" ht="16.5" spans="6:8">
      <c r="F687" s="3">
        <v>6496</v>
      </c>
      <c r="G687" s="3">
        <v>24</v>
      </c>
      <c r="H687" t="str">
        <f>VLOOKUP(G687,形象对应!A:B,2,FALSE)</f>
        <v>wugui</v>
      </c>
    </row>
    <row r="688" ht="16.5" spans="6:8">
      <c r="F688" s="3">
        <v>6497</v>
      </c>
      <c r="G688" s="3">
        <v>163</v>
      </c>
      <c r="H688" t="str">
        <f>VLOOKUP(G688,形象对应!A:B,2,FALSE)</f>
        <v>qiangdao_1</v>
      </c>
    </row>
    <row r="689" ht="16.5" spans="6:8">
      <c r="F689" s="3">
        <v>6498</v>
      </c>
      <c r="G689" s="3">
        <v>151</v>
      </c>
      <c r="H689" t="str">
        <f>VLOOKUP(G689,形象对应!A:B,2,FALSE)</f>
        <v>maoren_2</v>
      </c>
    </row>
    <row r="690" ht="16.5" spans="6:8">
      <c r="F690" s="3">
        <v>6499</v>
      </c>
      <c r="G690" s="3">
        <v>23</v>
      </c>
      <c r="H690" t="str">
        <f>VLOOKUP(G690,形象对应!A:B,2,FALSE)</f>
        <v>shixiangbianfu</v>
      </c>
    </row>
    <row r="691" ht="16.5" spans="6:8">
      <c r="F691" s="3">
        <v>6500</v>
      </c>
      <c r="G691" s="3">
        <v>229</v>
      </c>
      <c r="H691" t="str">
        <f>VLOOKUP(G691,形象对应!A:B,2,FALSE)</f>
        <v>tiejiaguai_4</v>
      </c>
    </row>
    <row r="692" ht="16.5" spans="6:8">
      <c r="F692" s="3">
        <v>6501</v>
      </c>
      <c r="G692" s="3">
        <v>142</v>
      </c>
      <c r="H692" t="str">
        <f>VLOOKUP(G692,形象对应!A:B,2,FALSE)</f>
        <v>bianfu1_2</v>
      </c>
    </row>
    <row r="693" ht="16.5" spans="6:8">
      <c r="F693" s="3">
        <v>6502</v>
      </c>
      <c r="G693" s="3">
        <v>120</v>
      </c>
      <c r="H693" t="str">
        <f>VLOOKUP(G693,形象对应!A:B,2,FALSE)</f>
        <v>yaocao-12</v>
      </c>
    </row>
    <row r="694" ht="16.5" spans="6:8">
      <c r="F694" s="3">
        <v>6503</v>
      </c>
      <c r="G694" s="3">
        <v>110</v>
      </c>
      <c r="H694" t="str">
        <f>VLOOKUP(G694,形象对应!A:B,2,FALSE)</f>
        <v>xianrenzhang_31</v>
      </c>
    </row>
    <row r="695" ht="16.5" spans="6:8">
      <c r="F695" s="3">
        <v>6504</v>
      </c>
      <c r="G695" s="3">
        <v>223</v>
      </c>
      <c r="H695" t="str">
        <f>VLOOKUP(G695,形象对应!A:B,2,FALSE)</f>
        <v>xiyiren_3</v>
      </c>
    </row>
    <row r="696" ht="16.5" spans="6:8">
      <c r="F696" s="3">
        <v>6505</v>
      </c>
      <c r="G696" s="3">
        <v>85</v>
      </c>
      <c r="H696" t="str">
        <f>VLOOKUP(G696,形象对应!A:B,2,FALSE)</f>
        <v>Monster32_5</v>
      </c>
    </row>
    <row r="697" ht="16.5" spans="6:8">
      <c r="F697" s="3">
        <v>6506</v>
      </c>
      <c r="G697" s="3">
        <v>126</v>
      </c>
      <c r="H697" t="str">
        <f>VLOOKUP(G697,形象对应!A:B,2,FALSE)</f>
        <v>Monster6_31</v>
      </c>
    </row>
    <row r="698" ht="16.5" spans="6:8">
      <c r="F698" s="3">
        <v>6507</v>
      </c>
      <c r="G698" s="3">
        <v>6</v>
      </c>
      <c r="H698" t="str">
        <f>VLOOKUP(G698,形象对应!A:B,2,FALSE)</f>
        <v>xiongmao</v>
      </c>
    </row>
    <row r="699" ht="16.5" spans="6:8">
      <c r="F699" s="3">
        <v>6508</v>
      </c>
      <c r="G699" s="3">
        <v>141</v>
      </c>
      <c r="H699" t="str">
        <f>VLOOKUP(G699,形象对应!A:B,2,FALSE)</f>
        <v>bianfu1_1</v>
      </c>
    </row>
    <row r="700" ht="16.5" spans="6:8">
      <c r="F700" s="3">
        <v>6509</v>
      </c>
      <c r="G700" s="3">
        <v>113</v>
      </c>
      <c r="H700" t="str">
        <f>VLOOKUP(G700,形象对应!A:B,2,FALSE)</f>
        <v>Monster21_3</v>
      </c>
    </row>
    <row r="701" ht="16.5" spans="6:8">
      <c r="F701" s="3">
        <v>6510</v>
      </c>
      <c r="G701" s="3">
        <v>100</v>
      </c>
      <c r="H701" t="str">
        <f>VLOOKUP(G701,形象对应!A:B,2,FALSE)</f>
        <v>xianrenzhang_12</v>
      </c>
    </row>
    <row r="702" ht="16.5" spans="6:8">
      <c r="F702" s="3">
        <v>6511</v>
      </c>
      <c r="G702" s="3">
        <v>81</v>
      </c>
      <c r="H702" t="str">
        <f>VLOOKUP(G702,形象对应!A:B,2,FALSE)</f>
        <v>NPC_02_25</v>
      </c>
    </row>
    <row r="703" ht="16.5" spans="6:8">
      <c r="F703" s="3">
        <v>6512</v>
      </c>
      <c r="G703" s="3">
        <v>100</v>
      </c>
      <c r="H703" t="str">
        <f>VLOOKUP(G703,形象对应!A:B,2,FALSE)</f>
        <v>xianrenzhang_12</v>
      </c>
    </row>
    <row r="704" ht="16.5" spans="6:8">
      <c r="F704" s="3">
        <v>6513</v>
      </c>
      <c r="G704" s="3">
        <v>173</v>
      </c>
      <c r="H704" t="str">
        <f>VLOOKUP(G704,形象对应!A:B,2,FALSE)</f>
        <v>gouxiong_2</v>
      </c>
    </row>
    <row r="705" ht="16.5" spans="6:8">
      <c r="F705" s="3">
        <v>6514</v>
      </c>
      <c r="G705" s="3">
        <v>111</v>
      </c>
      <c r="H705" t="str">
        <f>VLOOKUP(G705,形象对应!A:B,2,FALSE)</f>
        <v>xianrenzhang_42</v>
      </c>
    </row>
    <row r="706" ht="16.5" spans="6:8">
      <c r="F706" s="3">
        <v>6515</v>
      </c>
      <c r="G706" s="3">
        <v>76</v>
      </c>
      <c r="H706" t="str">
        <f>VLOOKUP(G706,形象对应!A:B,2,FALSE)</f>
        <v>color01_12</v>
      </c>
    </row>
    <row r="707" ht="16.5" spans="6:8">
      <c r="F707" s="3">
        <v>6516</v>
      </c>
      <c r="G707" s="3">
        <v>87</v>
      </c>
      <c r="H707" t="str">
        <f>VLOOKUP(G707,形象对应!A:B,2,FALSE)</f>
        <v>kouchougui_13</v>
      </c>
    </row>
    <row r="708" ht="16.5" spans="6:8">
      <c r="F708" s="3">
        <v>6517</v>
      </c>
      <c r="G708" s="3">
        <v>121</v>
      </c>
      <c r="H708" t="str">
        <f>VLOOKUP(G708,形象对应!A:B,2,FALSE)</f>
        <v>yaocao-25</v>
      </c>
    </row>
    <row r="709" ht="16.5" spans="6:8">
      <c r="F709" s="3">
        <v>6518</v>
      </c>
      <c r="G709" s="3">
        <v>88</v>
      </c>
      <c r="H709" t="str">
        <f>VLOOKUP(G709,形象对应!A:B,2,FALSE)</f>
        <v>kouchougui_38</v>
      </c>
    </row>
    <row r="710" ht="16.5" spans="6:8">
      <c r="F710" s="3">
        <v>6519</v>
      </c>
      <c r="G710" s="3">
        <v>115</v>
      </c>
      <c r="H710" t="str">
        <f>VLOOKUP(G710,形象对应!A:B,2,FALSE)</f>
        <v>zhadanmo</v>
      </c>
    </row>
    <row r="711" ht="16.5" spans="6:8">
      <c r="F711" s="3">
        <v>6520</v>
      </c>
      <c r="G711" s="3">
        <v>56</v>
      </c>
      <c r="H711" t="str">
        <f>VLOOKUP(G711,形象对应!A:B,2,FALSE)</f>
        <v>zhizhu</v>
      </c>
    </row>
    <row r="712" ht="16.5" spans="6:8">
      <c r="F712" s="3">
        <v>6521</v>
      </c>
      <c r="G712" s="3">
        <v>122</v>
      </c>
      <c r="H712" t="str">
        <f>VLOOKUP(G712,形象对应!A:B,2,FALSE)</f>
        <v>yaocao-53</v>
      </c>
    </row>
    <row r="713" ht="16.5" spans="6:8">
      <c r="F713" s="3">
        <v>6522</v>
      </c>
      <c r="G713" s="3">
        <v>6</v>
      </c>
      <c r="H713" t="str">
        <f>VLOOKUP(G713,形象对应!A:B,2,FALSE)</f>
        <v>xiongmao</v>
      </c>
    </row>
    <row r="714" ht="16.5" spans="6:8">
      <c r="F714" s="3">
        <v>6523</v>
      </c>
      <c r="G714" s="3">
        <v>167</v>
      </c>
      <c r="H714" t="str">
        <f>VLOOKUP(G714,形象对应!A:B,2,FALSE)</f>
        <v>niaoren_2</v>
      </c>
    </row>
    <row r="715" ht="16.5" spans="6:8">
      <c r="F715" s="3">
        <v>6524</v>
      </c>
      <c r="G715" s="3">
        <v>155</v>
      </c>
      <c r="H715" t="str">
        <f>VLOOKUP(G715,形象对应!A:B,2,FALSE)</f>
        <v>zhizhu_1</v>
      </c>
    </row>
    <row r="716" ht="16.5" spans="6:8">
      <c r="F716" s="3">
        <v>6525</v>
      </c>
      <c r="G716" s="3">
        <v>189</v>
      </c>
      <c r="H716" t="str">
        <f>VLOOKUP(G716,形象对应!A:B,2,FALSE)</f>
        <v>xiezi_1</v>
      </c>
    </row>
    <row r="717" ht="16.5" spans="6:8">
      <c r="F717" s="3">
        <v>6526</v>
      </c>
      <c r="G717" s="3">
        <v>24</v>
      </c>
      <c r="H717" t="str">
        <f>VLOOKUP(G717,形象对应!A:B,2,FALSE)</f>
        <v>wugui</v>
      </c>
    </row>
    <row r="718" ht="16.5" spans="6:8">
      <c r="F718" s="3">
        <v>6527</v>
      </c>
      <c r="G718" s="3">
        <v>163</v>
      </c>
      <c r="H718" t="str">
        <f>VLOOKUP(G718,形象对应!A:B,2,FALSE)</f>
        <v>qiangdao_1</v>
      </c>
    </row>
    <row r="719" ht="16.5" spans="6:8">
      <c r="F719" s="3">
        <v>6528</v>
      </c>
      <c r="G719" s="3">
        <v>151</v>
      </c>
      <c r="H719" t="str">
        <f>VLOOKUP(G719,形象对应!A:B,2,FALSE)</f>
        <v>maoren_2</v>
      </c>
    </row>
    <row r="720" ht="16.5" spans="6:8">
      <c r="F720" s="3">
        <v>6529</v>
      </c>
      <c r="G720" s="3">
        <v>23</v>
      </c>
      <c r="H720" t="str">
        <f>VLOOKUP(G720,形象对应!A:B,2,FALSE)</f>
        <v>shixiangbianfu</v>
      </c>
    </row>
    <row r="721" ht="16.5" spans="6:8">
      <c r="F721" s="3">
        <v>6530</v>
      </c>
      <c r="G721" s="3">
        <v>229</v>
      </c>
      <c r="H721" t="str">
        <f>VLOOKUP(G721,形象对应!A:B,2,FALSE)</f>
        <v>tiejiaguai_4</v>
      </c>
    </row>
    <row r="722" ht="16.5" spans="6:8">
      <c r="F722" s="3">
        <v>6531</v>
      </c>
      <c r="G722" s="3">
        <v>142</v>
      </c>
      <c r="H722" t="str">
        <f>VLOOKUP(G722,形象对应!A:B,2,FALSE)</f>
        <v>bianfu1_2</v>
      </c>
    </row>
    <row r="723" ht="16.5" spans="6:8">
      <c r="F723" s="3">
        <v>6532</v>
      </c>
      <c r="G723" s="3">
        <v>120</v>
      </c>
      <c r="H723" t="str">
        <f>VLOOKUP(G723,形象对应!A:B,2,FALSE)</f>
        <v>yaocao-12</v>
      </c>
    </row>
    <row r="724" ht="16.5" spans="6:8">
      <c r="F724" s="3">
        <v>6533</v>
      </c>
      <c r="G724" s="3">
        <v>110</v>
      </c>
      <c r="H724" t="str">
        <f>VLOOKUP(G724,形象对应!A:B,2,FALSE)</f>
        <v>xianrenzhang_31</v>
      </c>
    </row>
    <row r="725" ht="16.5" spans="6:8">
      <c r="F725" s="3">
        <v>6534</v>
      </c>
      <c r="G725" s="3">
        <v>223</v>
      </c>
      <c r="H725" t="str">
        <f>VLOOKUP(G725,形象对应!A:B,2,FALSE)</f>
        <v>xiyiren_3</v>
      </c>
    </row>
    <row r="726" ht="16.5" spans="6:8">
      <c r="F726" s="3">
        <v>6535</v>
      </c>
      <c r="G726" s="3">
        <v>85</v>
      </c>
      <c r="H726" t="str">
        <f>VLOOKUP(G726,形象对应!A:B,2,FALSE)</f>
        <v>Monster32_5</v>
      </c>
    </row>
    <row r="727" ht="16.5" spans="6:8">
      <c r="F727" s="3">
        <v>6536</v>
      </c>
      <c r="G727" s="3">
        <v>126</v>
      </c>
      <c r="H727" t="str">
        <f>VLOOKUP(G727,形象对应!A:B,2,FALSE)</f>
        <v>Monster6_31</v>
      </c>
    </row>
    <row r="728" ht="16.5" spans="6:8">
      <c r="F728" s="3">
        <v>6537</v>
      </c>
      <c r="G728" s="3">
        <v>6</v>
      </c>
      <c r="H728" t="str">
        <f>VLOOKUP(G728,形象对应!A:B,2,FALSE)</f>
        <v>xiongmao</v>
      </c>
    </row>
    <row r="729" ht="16.5" spans="6:8">
      <c r="F729" s="3">
        <v>6538</v>
      </c>
      <c r="G729" s="3">
        <v>141</v>
      </c>
      <c r="H729" t="str">
        <f>VLOOKUP(G729,形象对应!A:B,2,FALSE)</f>
        <v>bianfu1_1</v>
      </c>
    </row>
    <row r="730" ht="16.5" spans="6:8">
      <c r="F730" s="3">
        <v>6539</v>
      </c>
      <c r="G730" s="3">
        <v>113</v>
      </c>
      <c r="H730" t="str">
        <f>VLOOKUP(G730,形象对应!A:B,2,FALSE)</f>
        <v>Monster21_3</v>
      </c>
    </row>
    <row r="731" ht="16.5" spans="6:8">
      <c r="F731" s="3">
        <v>6540</v>
      </c>
      <c r="G731" s="3">
        <v>100</v>
      </c>
      <c r="H731" t="str">
        <f>VLOOKUP(G731,形象对应!A:B,2,FALSE)</f>
        <v>xianrenzhang_12</v>
      </c>
    </row>
    <row r="732" ht="16.5" spans="6:8">
      <c r="F732" s="3">
        <v>6541</v>
      </c>
      <c r="G732" s="3">
        <v>81</v>
      </c>
      <c r="H732" t="str">
        <f>VLOOKUP(G732,形象对应!A:B,2,FALSE)</f>
        <v>NPC_02_25</v>
      </c>
    </row>
    <row r="733" ht="16.5" spans="6:8">
      <c r="F733" s="3">
        <v>6542</v>
      </c>
      <c r="G733" s="3">
        <v>100</v>
      </c>
      <c r="H733" t="str">
        <f>VLOOKUP(G733,形象对应!A:B,2,FALSE)</f>
        <v>xianrenzhang_12</v>
      </c>
    </row>
    <row r="734" ht="16.5" spans="6:8">
      <c r="F734" s="3">
        <v>6543</v>
      </c>
      <c r="G734" s="3">
        <v>173</v>
      </c>
      <c r="H734" t="str">
        <f>VLOOKUP(G734,形象对应!A:B,2,FALSE)</f>
        <v>gouxiong_2</v>
      </c>
    </row>
    <row r="735" ht="16.5" spans="6:8">
      <c r="F735" s="3">
        <v>6544</v>
      </c>
      <c r="G735" s="3">
        <v>111</v>
      </c>
      <c r="H735" t="str">
        <f>VLOOKUP(G735,形象对应!A:B,2,FALSE)</f>
        <v>xianrenzhang_42</v>
      </c>
    </row>
    <row r="736" ht="16.5" spans="6:8">
      <c r="F736" s="3">
        <v>6545</v>
      </c>
      <c r="G736" s="3">
        <v>76</v>
      </c>
      <c r="H736" t="str">
        <f>VLOOKUP(G736,形象对应!A:B,2,FALSE)</f>
        <v>color01_12</v>
      </c>
    </row>
    <row r="737" ht="16.5" spans="6:8">
      <c r="F737" s="3">
        <v>6546</v>
      </c>
      <c r="G737" s="3">
        <v>87</v>
      </c>
      <c r="H737" t="str">
        <f>VLOOKUP(G737,形象对应!A:B,2,FALSE)</f>
        <v>kouchougui_13</v>
      </c>
    </row>
    <row r="738" ht="16.5" spans="6:8">
      <c r="F738" s="3">
        <v>6547</v>
      </c>
      <c r="G738" s="3">
        <v>121</v>
      </c>
      <c r="H738" t="str">
        <f>VLOOKUP(G738,形象对应!A:B,2,FALSE)</f>
        <v>yaocao-25</v>
      </c>
    </row>
    <row r="739" ht="16.5" spans="6:8">
      <c r="F739" s="3">
        <v>6548</v>
      </c>
      <c r="G739" s="3">
        <v>88</v>
      </c>
      <c r="H739" t="str">
        <f>VLOOKUP(G739,形象对应!A:B,2,FALSE)</f>
        <v>kouchougui_38</v>
      </c>
    </row>
    <row r="740" ht="16.5" spans="6:8">
      <c r="F740" s="3">
        <v>6549</v>
      </c>
      <c r="G740" s="3">
        <v>115</v>
      </c>
      <c r="H740" t="str">
        <f>VLOOKUP(G740,形象对应!A:B,2,FALSE)</f>
        <v>zhadanmo</v>
      </c>
    </row>
    <row r="741" ht="16.5" spans="6:8">
      <c r="F741" s="3">
        <v>6550</v>
      </c>
      <c r="G741" s="3">
        <v>56</v>
      </c>
      <c r="H741" t="str">
        <f>VLOOKUP(G741,形象对应!A:B,2,FALSE)</f>
        <v>zhizhu</v>
      </c>
    </row>
    <row r="742" ht="16.5" spans="6:8">
      <c r="F742" s="3">
        <v>6551</v>
      </c>
      <c r="G742" s="3">
        <v>122</v>
      </c>
      <c r="H742" t="str">
        <f>VLOOKUP(G742,形象对应!A:B,2,FALSE)</f>
        <v>yaocao-53</v>
      </c>
    </row>
    <row r="743" ht="16.5" spans="6:8">
      <c r="F743" s="3">
        <v>6552</v>
      </c>
      <c r="G743" s="3">
        <v>6</v>
      </c>
      <c r="H743" t="str">
        <f>VLOOKUP(G743,形象对应!A:B,2,FALSE)</f>
        <v>xiongmao</v>
      </c>
    </row>
    <row r="744" ht="16.5" spans="6:8">
      <c r="F744" s="3">
        <v>6553</v>
      </c>
      <c r="G744" s="3">
        <v>167</v>
      </c>
      <c r="H744" t="str">
        <f>VLOOKUP(G744,形象对应!A:B,2,FALSE)</f>
        <v>niaoren_2</v>
      </c>
    </row>
    <row r="745" ht="16.5" spans="6:8">
      <c r="F745" s="3">
        <v>6554</v>
      </c>
      <c r="G745" s="3">
        <v>155</v>
      </c>
      <c r="H745" t="str">
        <f>VLOOKUP(G745,形象对应!A:B,2,FALSE)</f>
        <v>zhizhu_1</v>
      </c>
    </row>
    <row r="746" ht="16.5" spans="6:8">
      <c r="F746" s="3">
        <v>6555</v>
      </c>
      <c r="G746" s="3">
        <v>189</v>
      </c>
      <c r="H746" t="str">
        <f>VLOOKUP(G746,形象对应!A:B,2,FALSE)</f>
        <v>xiezi_1</v>
      </c>
    </row>
    <row r="747" ht="16.5" spans="6:8">
      <c r="F747" s="3">
        <v>6556</v>
      </c>
      <c r="G747" s="3">
        <v>24</v>
      </c>
      <c r="H747" t="str">
        <f>VLOOKUP(G747,形象对应!A:B,2,FALSE)</f>
        <v>wugui</v>
      </c>
    </row>
    <row r="748" ht="16.5" spans="6:8">
      <c r="F748" s="3">
        <v>6557</v>
      </c>
      <c r="G748" s="3">
        <v>163</v>
      </c>
      <c r="H748" t="str">
        <f>VLOOKUP(G748,形象对应!A:B,2,FALSE)</f>
        <v>qiangdao_1</v>
      </c>
    </row>
    <row r="749" ht="16.5" spans="6:8">
      <c r="F749" s="3">
        <v>6558</v>
      </c>
      <c r="G749" s="3">
        <v>151</v>
      </c>
      <c r="H749" t="str">
        <f>VLOOKUP(G749,形象对应!A:B,2,FALSE)</f>
        <v>maoren_2</v>
      </c>
    </row>
    <row r="750" ht="16.5" spans="6:8">
      <c r="F750" s="3">
        <v>6559</v>
      </c>
      <c r="G750" s="3">
        <v>23</v>
      </c>
      <c r="H750" t="str">
        <f>VLOOKUP(G750,形象对应!A:B,2,FALSE)</f>
        <v>shixiangbianfu</v>
      </c>
    </row>
    <row r="751" ht="16.5" spans="6:8">
      <c r="F751" s="3">
        <v>6560</v>
      </c>
      <c r="G751" s="3">
        <v>229</v>
      </c>
      <c r="H751" t="str">
        <f>VLOOKUP(G751,形象对应!A:B,2,FALSE)</f>
        <v>tiejiaguai_4</v>
      </c>
    </row>
    <row r="752" ht="16.5" spans="6:8">
      <c r="F752" s="3">
        <v>6561</v>
      </c>
      <c r="G752" s="3">
        <v>142</v>
      </c>
      <c r="H752" t="str">
        <f>VLOOKUP(G752,形象对应!A:B,2,FALSE)</f>
        <v>bianfu1_2</v>
      </c>
    </row>
    <row r="753" ht="16.5" spans="6:8">
      <c r="F753" s="3">
        <v>6562</v>
      </c>
      <c r="G753" s="3">
        <v>120</v>
      </c>
      <c r="H753" t="str">
        <f>VLOOKUP(G753,形象对应!A:B,2,FALSE)</f>
        <v>yaocao-12</v>
      </c>
    </row>
    <row r="754" ht="16.5" spans="6:8">
      <c r="F754" s="3">
        <v>6563</v>
      </c>
      <c r="G754" s="3">
        <v>110</v>
      </c>
      <c r="H754" t="str">
        <f>VLOOKUP(G754,形象对应!A:B,2,FALSE)</f>
        <v>xianrenzhang_31</v>
      </c>
    </row>
    <row r="755" ht="16.5" spans="6:8">
      <c r="F755" s="3">
        <v>6564</v>
      </c>
      <c r="G755" s="3">
        <v>223</v>
      </c>
      <c r="H755" t="str">
        <f>VLOOKUP(G755,形象对应!A:B,2,FALSE)</f>
        <v>xiyiren_3</v>
      </c>
    </row>
    <row r="756" ht="16.5" spans="6:8">
      <c r="F756" s="3">
        <v>6565</v>
      </c>
      <c r="G756" s="3">
        <v>85</v>
      </c>
      <c r="H756" t="str">
        <f>VLOOKUP(G756,形象对应!A:B,2,FALSE)</f>
        <v>Monster32_5</v>
      </c>
    </row>
    <row r="757" ht="16.5" spans="6:8">
      <c r="F757" s="3">
        <v>6566</v>
      </c>
      <c r="G757" s="3">
        <v>126</v>
      </c>
      <c r="H757" t="str">
        <f>VLOOKUP(G757,形象对应!A:B,2,FALSE)</f>
        <v>Monster6_31</v>
      </c>
    </row>
    <row r="758" ht="16.5" spans="6:8">
      <c r="F758" s="3">
        <v>6567</v>
      </c>
      <c r="G758" s="3">
        <v>6</v>
      </c>
      <c r="H758" t="str">
        <f>VLOOKUP(G758,形象对应!A:B,2,FALSE)</f>
        <v>xiongmao</v>
      </c>
    </row>
    <row r="759" ht="16.5" spans="6:8">
      <c r="F759" s="3">
        <v>6568</v>
      </c>
      <c r="G759" s="3">
        <v>141</v>
      </c>
      <c r="H759" t="str">
        <f>VLOOKUP(G759,形象对应!A:B,2,FALSE)</f>
        <v>bianfu1_1</v>
      </c>
    </row>
    <row r="760" ht="16.5" spans="6:8">
      <c r="F760" s="3">
        <v>6569</v>
      </c>
      <c r="G760" s="3">
        <v>113</v>
      </c>
      <c r="H760" t="str">
        <f>VLOOKUP(G760,形象对应!A:B,2,FALSE)</f>
        <v>Monster21_3</v>
      </c>
    </row>
    <row r="761" ht="16.5" spans="6:8">
      <c r="F761" s="3">
        <v>6570</v>
      </c>
      <c r="G761" s="3">
        <v>100</v>
      </c>
      <c r="H761" t="str">
        <f>VLOOKUP(G761,形象对应!A:B,2,FALSE)</f>
        <v>xianrenzhang_12</v>
      </c>
    </row>
    <row r="762" ht="16.5" spans="6:8">
      <c r="F762" s="3">
        <v>6571</v>
      </c>
      <c r="G762" s="3">
        <v>81</v>
      </c>
      <c r="H762" t="str">
        <f>VLOOKUP(G762,形象对应!A:B,2,FALSE)</f>
        <v>NPC_02_25</v>
      </c>
    </row>
    <row r="763" ht="16.5" spans="6:8">
      <c r="F763" s="3">
        <v>6572</v>
      </c>
      <c r="G763" s="3">
        <v>100</v>
      </c>
      <c r="H763" t="str">
        <f>VLOOKUP(G763,形象对应!A:B,2,FALSE)</f>
        <v>xianrenzhang_12</v>
      </c>
    </row>
    <row r="764" ht="16.5" spans="6:8">
      <c r="F764" s="3">
        <v>6573</v>
      </c>
      <c r="G764" s="3">
        <v>173</v>
      </c>
      <c r="H764" t="str">
        <f>VLOOKUP(G764,形象对应!A:B,2,FALSE)</f>
        <v>gouxiong_2</v>
      </c>
    </row>
    <row r="765" ht="16.5" spans="6:8">
      <c r="F765" s="3">
        <v>6574</v>
      </c>
      <c r="G765" s="3">
        <v>111</v>
      </c>
      <c r="H765" t="str">
        <f>VLOOKUP(G765,形象对应!A:B,2,FALSE)</f>
        <v>xianrenzhang_42</v>
      </c>
    </row>
    <row r="766" ht="16.5" spans="6:8">
      <c r="F766" s="3">
        <v>6575</v>
      </c>
      <c r="G766" s="3">
        <v>76</v>
      </c>
      <c r="H766" t="str">
        <f>VLOOKUP(G766,形象对应!A:B,2,FALSE)</f>
        <v>color01_12</v>
      </c>
    </row>
    <row r="767" ht="16.5" spans="6:8">
      <c r="F767" s="3">
        <v>6576</v>
      </c>
      <c r="G767" s="3">
        <v>87</v>
      </c>
      <c r="H767" t="str">
        <f>VLOOKUP(G767,形象对应!A:B,2,FALSE)</f>
        <v>kouchougui_13</v>
      </c>
    </row>
    <row r="768" ht="16.5" spans="6:8">
      <c r="F768" s="3">
        <v>6577</v>
      </c>
      <c r="G768" s="3">
        <v>121</v>
      </c>
      <c r="H768" t="str">
        <f>VLOOKUP(G768,形象对应!A:B,2,FALSE)</f>
        <v>yaocao-25</v>
      </c>
    </row>
    <row r="769" ht="16.5" spans="6:8">
      <c r="F769" s="3">
        <v>6578</v>
      </c>
      <c r="G769" s="3">
        <v>88</v>
      </c>
      <c r="H769" t="str">
        <f>VLOOKUP(G769,形象对应!A:B,2,FALSE)</f>
        <v>kouchougui_38</v>
      </c>
    </row>
    <row r="770" ht="16.5" spans="6:8">
      <c r="F770" s="3">
        <v>6579</v>
      </c>
      <c r="G770" s="3">
        <v>115</v>
      </c>
      <c r="H770" t="str">
        <f>VLOOKUP(G770,形象对应!A:B,2,FALSE)</f>
        <v>zhadanmo</v>
      </c>
    </row>
    <row r="771" ht="16.5" spans="6:8">
      <c r="F771" s="3">
        <v>6580</v>
      </c>
      <c r="G771" s="3">
        <v>56</v>
      </c>
      <c r="H771" t="str">
        <f>VLOOKUP(G771,形象对应!A:B,2,FALSE)</f>
        <v>zhizhu</v>
      </c>
    </row>
    <row r="772" ht="16.5" spans="6:8">
      <c r="F772" s="3">
        <v>6581</v>
      </c>
      <c r="G772" s="3">
        <v>122</v>
      </c>
      <c r="H772" t="str">
        <f>VLOOKUP(G772,形象对应!A:B,2,FALSE)</f>
        <v>yaocao-53</v>
      </c>
    </row>
    <row r="773" ht="16.5" spans="6:8">
      <c r="F773" s="3">
        <v>6582</v>
      </c>
      <c r="G773" s="3">
        <v>6</v>
      </c>
      <c r="H773" t="str">
        <f>VLOOKUP(G773,形象对应!A:B,2,FALSE)</f>
        <v>xiongmao</v>
      </c>
    </row>
    <row r="774" ht="16.5" spans="6:8">
      <c r="F774" s="3">
        <v>6583</v>
      </c>
      <c r="G774" s="3">
        <v>167</v>
      </c>
      <c r="H774" t="str">
        <f>VLOOKUP(G774,形象对应!A:B,2,FALSE)</f>
        <v>niaoren_2</v>
      </c>
    </row>
    <row r="775" ht="16.5" spans="6:8">
      <c r="F775" s="3">
        <v>6584</v>
      </c>
      <c r="G775" s="3">
        <v>155</v>
      </c>
      <c r="H775" t="str">
        <f>VLOOKUP(G775,形象对应!A:B,2,FALSE)</f>
        <v>zhizhu_1</v>
      </c>
    </row>
    <row r="776" ht="16.5" spans="6:8">
      <c r="F776" s="3">
        <v>6585</v>
      </c>
      <c r="G776" s="3">
        <v>189</v>
      </c>
      <c r="H776" t="str">
        <f>VLOOKUP(G776,形象对应!A:B,2,FALSE)</f>
        <v>xiezi_1</v>
      </c>
    </row>
    <row r="777" ht="16.5" spans="6:8">
      <c r="F777" s="3">
        <v>6586</v>
      </c>
      <c r="G777" s="3">
        <v>24</v>
      </c>
      <c r="H777" t="str">
        <f>VLOOKUP(G777,形象对应!A:B,2,FALSE)</f>
        <v>wugui</v>
      </c>
    </row>
    <row r="778" ht="16.5" spans="6:8">
      <c r="F778" s="3">
        <v>6587</v>
      </c>
      <c r="G778" s="3">
        <v>163</v>
      </c>
      <c r="H778" t="str">
        <f>VLOOKUP(G778,形象对应!A:B,2,FALSE)</f>
        <v>qiangdao_1</v>
      </c>
    </row>
    <row r="779" ht="16.5" spans="6:8">
      <c r="F779" s="3">
        <v>6588</v>
      </c>
      <c r="G779" s="3">
        <v>151</v>
      </c>
      <c r="H779" t="str">
        <f>VLOOKUP(G779,形象对应!A:B,2,FALSE)</f>
        <v>maoren_2</v>
      </c>
    </row>
    <row r="780" ht="16.5" spans="6:8">
      <c r="F780" s="3">
        <v>6589</v>
      </c>
      <c r="G780" s="3">
        <v>23</v>
      </c>
      <c r="H780" t="str">
        <f>VLOOKUP(G780,形象对应!A:B,2,FALSE)</f>
        <v>shixiangbianfu</v>
      </c>
    </row>
    <row r="781" ht="16.5" spans="6:8">
      <c r="F781" s="3">
        <v>6590</v>
      </c>
      <c r="G781" s="3">
        <v>229</v>
      </c>
      <c r="H781" t="str">
        <f>VLOOKUP(G781,形象对应!A:B,2,FALSE)</f>
        <v>tiejiaguai_4</v>
      </c>
    </row>
    <row r="782" ht="16.5" spans="6:8">
      <c r="F782" s="3">
        <v>6591</v>
      </c>
      <c r="G782" s="3">
        <v>142</v>
      </c>
      <c r="H782" t="str">
        <f>VLOOKUP(G782,形象对应!A:B,2,FALSE)</f>
        <v>bianfu1_2</v>
      </c>
    </row>
    <row r="783" ht="16.5" spans="6:8">
      <c r="F783" s="3">
        <v>6592</v>
      </c>
      <c r="G783" s="3">
        <v>120</v>
      </c>
      <c r="H783" t="str">
        <f>VLOOKUP(G783,形象对应!A:B,2,FALSE)</f>
        <v>yaocao-12</v>
      </c>
    </row>
    <row r="784" ht="16.5" spans="6:8">
      <c r="F784" s="3">
        <v>6593</v>
      </c>
      <c r="G784" s="3">
        <v>110</v>
      </c>
      <c r="H784" t="str">
        <f>VLOOKUP(G784,形象对应!A:B,2,FALSE)</f>
        <v>xianrenzhang_31</v>
      </c>
    </row>
    <row r="785" ht="16.5" spans="6:8">
      <c r="F785" s="3">
        <v>6594</v>
      </c>
      <c r="G785" s="3">
        <v>223</v>
      </c>
      <c r="H785" t="str">
        <f>VLOOKUP(G785,形象对应!A:B,2,FALSE)</f>
        <v>xiyiren_3</v>
      </c>
    </row>
    <row r="786" ht="16.5" spans="6:8">
      <c r="F786" s="3">
        <v>6595</v>
      </c>
      <c r="G786" s="3">
        <v>85</v>
      </c>
      <c r="H786" t="str">
        <f>VLOOKUP(G786,形象对应!A:B,2,FALSE)</f>
        <v>Monster32_5</v>
      </c>
    </row>
    <row r="787" ht="16.5" spans="6:8">
      <c r="F787" s="3">
        <v>6596</v>
      </c>
      <c r="G787" s="3">
        <v>126</v>
      </c>
      <c r="H787" t="str">
        <f>VLOOKUP(G787,形象对应!A:B,2,FALSE)</f>
        <v>Monster6_31</v>
      </c>
    </row>
    <row r="788" ht="16.5" spans="6:8">
      <c r="F788" s="3">
        <v>6597</v>
      </c>
      <c r="G788" s="3">
        <v>6</v>
      </c>
      <c r="H788" t="str">
        <f>VLOOKUP(G788,形象对应!A:B,2,FALSE)</f>
        <v>xiongmao</v>
      </c>
    </row>
    <row r="789" ht="16.5" spans="6:8">
      <c r="F789" s="3">
        <v>6598</v>
      </c>
      <c r="G789" s="3">
        <v>141</v>
      </c>
      <c r="H789" t="str">
        <f>VLOOKUP(G789,形象对应!A:B,2,FALSE)</f>
        <v>bianfu1_1</v>
      </c>
    </row>
    <row r="790" ht="16.5" spans="6:8">
      <c r="F790" s="3">
        <v>6599</v>
      </c>
      <c r="G790" s="3">
        <v>113</v>
      </c>
      <c r="H790" t="str">
        <f>VLOOKUP(G790,形象对应!A:B,2,FALSE)</f>
        <v>Monster21_3</v>
      </c>
    </row>
    <row r="791" ht="16.5" spans="6:8">
      <c r="F791" s="3">
        <v>6600</v>
      </c>
      <c r="G791" s="3">
        <v>100</v>
      </c>
      <c r="H791" t="str">
        <f>VLOOKUP(G791,形象对应!A:B,2,FALSE)</f>
        <v>xianrenzhang_12</v>
      </c>
    </row>
    <row r="792" ht="16.5" spans="6:8">
      <c r="F792" s="3">
        <v>6601</v>
      </c>
      <c r="G792" s="3">
        <v>81</v>
      </c>
      <c r="H792" t="str">
        <f>VLOOKUP(G792,形象对应!A:B,2,FALSE)</f>
        <v>NPC_02_25</v>
      </c>
    </row>
    <row r="793" ht="16.5" spans="6:8">
      <c r="F793" s="3">
        <v>6602</v>
      </c>
      <c r="G793" s="3">
        <v>100</v>
      </c>
      <c r="H793" t="str">
        <f>VLOOKUP(G793,形象对应!A:B,2,FALSE)</f>
        <v>xianrenzhang_12</v>
      </c>
    </row>
    <row r="794" ht="16.5" spans="6:8">
      <c r="F794" s="3">
        <v>6603</v>
      </c>
      <c r="G794" s="3">
        <v>173</v>
      </c>
      <c r="H794" t="str">
        <f>VLOOKUP(G794,形象对应!A:B,2,FALSE)</f>
        <v>gouxiong_2</v>
      </c>
    </row>
    <row r="795" ht="16.5" spans="6:8">
      <c r="F795" s="3">
        <v>6604</v>
      </c>
      <c r="G795" s="3">
        <v>111</v>
      </c>
      <c r="H795" t="str">
        <f>VLOOKUP(G795,形象对应!A:B,2,FALSE)</f>
        <v>xianrenzhang_42</v>
      </c>
    </row>
    <row r="796" ht="16.5" spans="6:8">
      <c r="F796" s="3">
        <v>6605</v>
      </c>
      <c r="G796" s="3">
        <v>76</v>
      </c>
      <c r="H796" t="str">
        <f>VLOOKUP(G796,形象对应!A:B,2,FALSE)</f>
        <v>color01_12</v>
      </c>
    </row>
    <row r="797" ht="16.5" spans="6:8">
      <c r="F797" s="3">
        <v>6606</v>
      </c>
      <c r="G797" s="3">
        <v>87</v>
      </c>
      <c r="H797" t="str">
        <f>VLOOKUP(G797,形象对应!A:B,2,FALSE)</f>
        <v>kouchougui_13</v>
      </c>
    </row>
    <row r="798" ht="16.5" spans="6:8">
      <c r="F798" s="3">
        <v>6607</v>
      </c>
      <c r="G798" s="3">
        <v>121</v>
      </c>
      <c r="H798" t="str">
        <f>VLOOKUP(G798,形象对应!A:B,2,FALSE)</f>
        <v>yaocao-25</v>
      </c>
    </row>
    <row r="799" ht="16.5" spans="6:8">
      <c r="F799" s="3">
        <v>6608</v>
      </c>
      <c r="G799" s="3">
        <v>88</v>
      </c>
      <c r="H799" t="str">
        <f>VLOOKUP(G799,形象对应!A:B,2,FALSE)</f>
        <v>kouchougui_38</v>
      </c>
    </row>
    <row r="800" ht="16.5" spans="6:8">
      <c r="F800" s="3">
        <v>6609</v>
      </c>
      <c r="G800" s="3">
        <v>115</v>
      </c>
      <c r="H800" t="str">
        <f>VLOOKUP(G800,形象对应!A:B,2,FALSE)</f>
        <v>zhadanmo</v>
      </c>
    </row>
    <row r="801" ht="16.5" spans="6:8">
      <c r="F801" s="3">
        <v>6610</v>
      </c>
      <c r="G801" s="3">
        <v>56</v>
      </c>
      <c r="H801" t="str">
        <f>VLOOKUP(G801,形象对应!A:B,2,FALSE)</f>
        <v>zhizhu</v>
      </c>
    </row>
    <row r="802" ht="16.5" spans="6:8">
      <c r="F802" s="3">
        <v>6611</v>
      </c>
      <c r="G802" s="3">
        <v>122</v>
      </c>
      <c r="H802" t="str">
        <f>VLOOKUP(G802,形象对应!A:B,2,FALSE)</f>
        <v>yaocao-53</v>
      </c>
    </row>
    <row r="803" ht="16.5" spans="6:8">
      <c r="F803" s="3">
        <v>6612</v>
      </c>
      <c r="G803" s="3">
        <v>6</v>
      </c>
      <c r="H803" t="str">
        <f>VLOOKUP(G803,形象对应!A:B,2,FALSE)</f>
        <v>xiongmao</v>
      </c>
    </row>
    <row r="804" ht="16.5" spans="6:8">
      <c r="F804" s="3">
        <v>6613</v>
      </c>
      <c r="G804" s="3">
        <v>167</v>
      </c>
      <c r="H804" t="str">
        <f>VLOOKUP(G804,形象对应!A:B,2,FALSE)</f>
        <v>niaoren_2</v>
      </c>
    </row>
    <row r="805" ht="16.5" spans="6:8">
      <c r="F805" s="3">
        <v>6614</v>
      </c>
      <c r="G805" s="3">
        <v>155</v>
      </c>
      <c r="H805" t="str">
        <f>VLOOKUP(G805,形象对应!A:B,2,FALSE)</f>
        <v>zhizhu_1</v>
      </c>
    </row>
    <row r="806" ht="16.5" spans="6:8">
      <c r="F806" s="3">
        <v>6615</v>
      </c>
      <c r="G806" s="3">
        <v>189</v>
      </c>
      <c r="H806" t="str">
        <f>VLOOKUP(G806,形象对应!A:B,2,FALSE)</f>
        <v>xiezi_1</v>
      </c>
    </row>
    <row r="807" ht="16.5" spans="6:8">
      <c r="F807" s="3">
        <v>6616</v>
      </c>
      <c r="G807" s="3">
        <v>24</v>
      </c>
      <c r="H807" t="str">
        <f>VLOOKUP(G807,形象对应!A:B,2,FALSE)</f>
        <v>wugui</v>
      </c>
    </row>
    <row r="808" ht="16.5" spans="6:8">
      <c r="F808" s="3">
        <v>6617</v>
      </c>
      <c r="G808" s="3">
        <v>163</v>
      </c>
      <c r="H808" t="str">
        <f>VLOOKUP(G808,形象对应!A:B,2,FALSE)</f>
        <v>qiangdao_1</v>
      </c>
    </row>
    <row r="809" ht="16.5" spans="6:8">
      <c r="F809" s="3">
        <v>6618</v>
      </c>
      <c r="G809" s="3">
        <v>151</v>
      </c>
      <c r="H809" t="str">
        <f>VLOOKUP(G809,形象对应!A:B,2,FALSE)</f>
        <v>maoren_2</v>
      </c>
    </row>
    <row r="810" ht="16.5" spans="6:8">
      <c r="F810" s="3">
        <v>6619</v>
      </c>
      <c r="G810" s="3">
        <v>23</v>
      </c>
      <c r="H810" t="str">
        <f>VLOOKUP(G810,形象对应!A:B,2,FALSE)</f>
        <v>shixiangbianfu</v>
      </c>
    </row>
    <row r="811" ht="16.5" spans="6:8">
      <c r="F811" s="3">
        <v>6620</v>
      </c>
      <c r="G811" s="3">
        <v>229</v>
      </c>
      <c r="H811" t="str">
        <f>VLOOKUP(G811,形象对应!A:B,2,FALSE)</f>
        <v>tiejiaguai_4</v>
      </c>
    </row>
    <row r="812" ht="16.5" spans="6:8">
      <c r="F812" s="3">
        <v>6621</v>
      </c>
      <c r="G812" s="3">
        <v>142</v>
      </c>
      <c r="H812" t="str">
        <f>VLOOKUP(G812,形象对应!A:B,2,FALSE)</f>
        <v>bianfu1_2</v>
      </c>
    </row>
    <row r="813" ht="16.5" spans="6:8">
      <c r="F813" s="3">
        <v>6622</v>
      </c>
      <c r="G813" s="3">
        <v>120</v>
      </c>
      <c r="H813" t="str">
        <f>VLOOKUP(G813,形象对应!A:B,2,FALSE)</f>
        <v>yaocao-12</v>
      </c>
    </row>
    <row r="814" ht="16.5" spans="6:8">
      <c r="F814" s="3">
        <v>6623</v>
      </c>
      <c r="G814" s="3">
        <v>110</v>
      </c>
      <c r="H814" t="str">
        <f>VLOOKUP(G814,形象对应!A:B,2,FALSE)</f>
        <v>xianrenzhang_31</v>
      </c>
    </row>
    <row r="815" ht="16.5" spans="6:8">
      <c r="F815" s="3">
        <v>6624</v>
      </c>
      <c r="G815" s="3">
        <v>223</v>
      </c>
      <c r="H815" t="str">
        <f>VLOOKUP(G815,形象对应!A:B,2,FALSE)</f>
        <v>xiyiren_3</v>
      </c>
    </row>
    <row r="816" ht="16.5" spans="6:8">
      <c r="F816" s="3">
        <v>6625</v>
      </c>
      <c r="G816" s="3">
        <v>85</v>
      </c>
      <c r="H816" t="str">
        <f>VLOOKUP(G816,形象对应!A:B,2,FALSE)</f>
        <v>Monster32_5</v>
      </c>
    </row>
    <row r="817" ht="16.5" spans="6:8">
      <c r="F817" s="3">
        <v>6626</v>
      </c>
      <c r="G817" s="3">
        <v>126</v>
      </c>
      <c r="H817" t="str">
        <f>VLOOKUP(G817,形象对应!A:B,2,FALSE)</f>
        <v>Monster6_31</v>
      </c>
    </row>
    <row r="818" ht="16.5" spans="6:8">
      <c r="F818" s="3">
        <v>6627</v>
      </c>
      <c r="G818" s="3">
        <v>6</v>
      </c>
      <c r="H818" t="str">
        <f>VLOOKUP(G818,形象对应!A:B,2,FALSE)</f>
        <v>xiongmao</v>
      </c>
    </row>
    <row r="819" ht="16.5" spans="6:8">
      <c r="F819" s="3">
        <v>6628</v>
      </c>
      <c r="G819" s="3">
        <v>141</v>
      </c>
      <c r="H819" t="str">
        <f>VLOOKUP(G819,形象对应!A:B,2,FALSE)</f>
        <v>bianfu1_1</v>
      </c>
    </row>
    <row r="820" ht="16.5" spans="6:8">
      <c r="F820" s="3">
        <v>6629</v>
      </c>
      <c r="G820" s="3">
        <v>113</v>
      </c>
      <c r="H820" t="str">
        <f>VLOOKUP(G820,形象对应!A:B,2,FALSE)</f>
        <v>Monster21_3</v>
      </c>
    </row>
    <row r="821" ht="16.5" spans="6:8">
      <c r="F821" s="3">
        <v>6630</v>
      </c>
      <c r="G821" s="3">
        <v>100</v>
      </c>
      <c r="H821" t="str">
        <f>VLOOKUP(G821,形象对应!A:B,2,FALSE)</f>
        <v>xianrenzhang_12</v>
      </c>
    </row>
    <row r="822" ht="16.5" spans="6:8">
      <c r="F822" s="3">
        <v>6631</v>
      </c>
      <c r="G822" s="3">
        <v>81</v>
      </c>
      <c r="H822" t="str">
        <f>VLOOKUP(G822,形象对应!A:B,2,FALSE)</f>
        <v>NPC_02_25</v>
      </c>
    </row>
    <row r="823" ht="16.5" spans="6:8">
      <c r="F823" s="3">
        <v>6632</v>
      </c>
      <c r="G823" s="3">
        <v>100</v>
      </c>
      <c r="H823" t="str">
        <f>VLOOKUP(G823,形象对应!A:B,2,FALSE)</f>
        <v>xianrenzhang_12</v>
      </c>
    </row>
    <row r="824" ht="16.5" spans="6:8">
      <c r="F824" s="3">
        <v>6633</v>
      </c>
      <c r="G824" s="3">
        <v>173</v>
      </c>
      <c r="H824" t="str">
        <f>VLOOKUP(G824,形象对应!A:B,2,FALSE)</f>
        <v>gouxiong_2</v>
      </c>
    </row>
    <row r="825" ht="16.5" spans="6:8">
      <c r="F825" s="3">
        <v>6634</v>
      </c>
      <c r="G825" s="3">
        <v>111</v>
      </c>
      <c r="H825" t="str">
        <f>VLOOKUP(G825,形象对应!A:B,2,FALSE)</f>
        <v>xianrenzhang_42</v>
      </c>
    </row>
    <row r="826" ht="16.5" spans="6:8">
      <c r="F826" s="3">
        <v>6635</v>
      </c>
      <c r="G826" s="3">
        <v>76</v>
      </c>
      <c r="H826" t="str">
        <f>VLOOKUP(G826,形象对应!A:B,2,FALSE)</f>
        <v>color01_12</v>
      </c>
    </row>
    <row r="827" ht="16.5" spans="6:8">
      <c r="F827" s="3">
        <v>6636</v>
      </c>
      <c r="G827" s="3">
        <v>87</v>
      </c>
      <c r="H827" t="str">
        <f>VLOOKUP(G827,形象对应!A:B,2,FALSE)</f>
        <v>kouchougui_13</v>
      </c>
    </row>
    <row r="828" ht="16.5" spans="6:8">
      <c r="F828" s="3">
        <v>6637</v>
      </c>
      <c r="G828" s="3">
        <v>121</v>
      </c>
      <c r="H828" t="str">
        <f>VLOOKUP(G828,形象对应!A:B,2,FALSE)</f>
        <v>yaocao-25</v>
      </c>
    </row>
    <row r="829" ht="16.5" spans="6:8">
      <c r="F829" s="3">
        <v>6638</v>
      </c>
      <c r="G829" s="3">
        <v>88</v>
      </c>
      <c r="H829" t="str">
        <f>VLOOKUP(G829,形象对应!A:B,2,FALSE)</f>
        <v>kouchougui_38</v>
      </c>
    </row>
    <row r="830" ht="16.5" spans="6:8">
      <c r="F830" s="3">
        <v>6639</v>
      </c>
      <c r="G830" s="3">
        <v>115</v>
      </c>
      <c r="H830" t="str">
        <f>VLOOKUP(G830,形象对应!A:B,2,FALSE)</f>
        <v>zhadanmo</v>
      </c>
    </row>
    <row r="831" ht="16.5" spans="6:8">
      <c r="F831" s="3">
        <v>6640</v>
      </c>
      <c r="G831" s="3">
        <v>56</v>
      </c>
      <c r="H831" t="str">
        <f>VLOOKUP(G831,形象对应!A:B,2,FALSE)</f>
        <v>zhizhu</v>
      </c>
    </row>
    <row r="832" ht="16.5" spans="6:8">
      <c r="F832" s="3">
        <v>6641</v>
      </c>
      <c r="G832" s="3">
        <v>122</v>
      </c>
      <c r="H832" t="str">
        <f>VLOOKUP(G832,形象对应!A:B,2,FALSE)</f>
        <v>yaocao-53</v>
      </c>
    </row>
    <row r="833" ht="16.5" spans="6:8">
      <c r="F833" s="3">
        <v>6642</v>
      </c>
      <c r="G833" s="3">
        <v>6</v>
      </c>
      <c r="H833" t="str">
        <f>VLOOKUP(G833,形象对应!A:B,2,FALSE)</f>
        <v>xiongmao</v>
      </c>
    </row>
    <row r="834" ht="16.5" spans="6:8">
      <c r="F834" s="3">
        <v>6643</v>
      </c>
      <c r="G834" s="3">
        <v>167</v>
      </c>
      <c r="H834" t="str">
        <f>VLOOKUP(G834,形象对应!A:B,2,FALSE)</f>
        <v>niaoren_2</v>
      </c>
    </row>
    <row r="835" ht="16.5" spans="6:8">
      <c r="F835" s="3">
        <v>6644</v>
      </c>
      <c r="G835" s="3">
        <v>155</v>
      </c>
      <c r="H835" t="str">
        <f>VLOOKUP(G835,形象对应!A:B,2,FALSE)</f>
        <v>zhizhu_1</v>
      </c>
    </row>
    <row r="836" ht="16.5" spans="6:8">
      <c r="F836" s="3">
        <v>6645</v>
      </c>
      <c r="G836" s="3">
        <v>189</v>
      </c>
      <c r="H836" t="str">
        <f>VLOOKUP(G836,形象对应!A:B,2,FALSE)</f>
        <v>xiezi_1</v>
      </c>
    </row>
    <row r="837" ht="16.5" spans="6:8">
      <c r="F837" s="3">
        <v>6646</v>
      </c>
      <c r="G837" s="3">
        <v>24</v>
      </c>
      <c r="H837" t="str">
        <f>VLOOKUP(G837,形象对应!A:B,2,FALSE)</f>
        <v>wugui</v>
      </c>
    </row>
    <row r="838" ht="16.5" spans="6:8">
      <c r="F838" s="3">
        <v>6647</v>
      </c>
      <c r="G838" s="3">
        <v>163</v>
      </c>
      <c r="H838" t="str">
        <f>VLOOKUP(G838,形象对应!A:B,2,FALSE)</f>
        <v>qiangdao_1</v>
      </c>
    </row>
    <row r="839" ht="16.5" spans="6:8">
      <c r="F839" s="3">
        <v>6648</v>
      </c>
      <c r="G839" s="3">
        <v>151</v>
      </c>
      <c r="H839" t="str">
        <f>VLOOKUP(G839,形象对应!A:B,2,FALSE)</f>
        <v>maoren_2</v>
      </c>
    </row>
    <row r="840" ht="16.5" spans="6:8">
      <c r="F840" s="3">
        <v>6649</v>
      </c>
      <c r="G840" s="3">
        <v>23</v>
      </c>
      <c r="H840" t="str">
        <f>VLOOKUP(G840,形象对应!A:B,2,FALSE)</f>
        <v>shixiangbianfu</v>
      </c>
    </row>
    <row r="841" ht="16.5" spans="6:8">
      <c r="F841" s="3">
        <v>6650</v>
      </c>
      <c r="G841" s="3">
        <v>229</v>
      </c>
      <c r="H841" t="str">
        <f>VLOOKUP(G841,形象对应!A:B,2,FALSE)</f>
        <v>tiejiaguai_4</v>
      </c>
    </row>
    <row r="842" ht="16.5" spans="6:8">
      <c r="F842" s="3">
        <v>6651</v>
      </c>
      <c r="G842" s="3">
        <v>142</v>
      </c>
      <c r="H842" t="str">
        <f>VLOOKUP(G842,形象对应!A:B,2,FALSE)</f>
        <v>bianfu1_2</v>
      </c>
    </row>
    <row r="843" ht="16.5" spans="6:8">
      <c r="F843" s="3">
        <v>6652</v>
      </c>
      <c r="G843" s="3">
        <v>120</v>
      </c>
      <c r="H843" t="str">
        <f>VLOOKUP(G843,形象对应!A:B,2,FALSE)</f>
        <v>yaocao-12</v>
      </c>
    </row>
    <row r="844" ht="16.5" spans="6:8">
      <c r="F844" s="3">
        <v>6653</v>
      </c>
      <c r="G844" s="3">
        <v>110</v>
      </c>
      <c r="H844" t="str">
        <f>VLOOKUP(G844,形象对应!A:B,2,FALSE)</f>
        <v>xianrenzhang_31</v>
      </c>
    </row>
    <row r="845" ht="16.5" spans="6:8">
      <c r="F845" s="3">
        <v>6654</v>
      </c>
      <c r="G845" s="3">
        <v>223</v>
      </c>
      <c r="H845" t="str">
        <f>VLOOKUP(G845,形象对应!A:B,2,FALSE)</f>
        <v>xiyiren_3</v>
      </c>
    </row>
    <row r="846" ht="16.5" spans="6:8">
      <c r="F846" s="3">
        <v>6655</v>
      </c>
      <c r="G846" s="3">
        <v>85</v>
      </c>
      <c r="H846" t="str">
        <f>VLOOKUP(G846,形象对应!A:B,2,FALSE)</f>
        <v>Monster32_5</v>
      </c>
    </row>
    <row r="847" ht="16.5" spans="6:8">
      <c r="F847" s="3">
        <v>6656</v>
      </c>
      <c r="G847" s="3">
        <v>126</v>
      </c>
      <c r="H847" t="str">
        <f>VLOOKUP(G847,形象对应!A:B,2,FALSE)</f>
        <v>Monster6_31</v>
      </c>
    </row>
    <row r="848" ht="16.5" spans="6:8">
      <c r="F848" s="3">
        <v>6657</v>
      </c>
      <c r="G848" s="3">
        <v>6</v>
      </c>
      <c r="H848" t="str">
        <f>VLOOKUP(G848,形象对应!A:B,2,FALSE)</f>
        <v>xiongmao</v>
      </c>
    </row>
    <row r="849" ht="16.5" spans="6:8">
      <c r="F849" s="3">
        <v>6658</v>
      </c>
      <c r="G849" s="3">
        <v>141</v>
      </c>
      <c r="H849" t="str">
        <f>VLOOKUP(G849,形象对应!A:B,2,FALSE)</f>
        <v>bianfu1_1</v>
      </c>
    </row>
    <row r="850" ht="16.5" spans="6:8">
      <c r="F850" s="3">
        <v>6659</v>
      </c>
      <c r="G850" s="3">
        <v>113</v>
      </c>
      <c r="H850" t="str">
        <f>VLOOKUP(G850,形象对应!A:B,2,FALSE)</f>
        <v>Monster21_3</v>
      </c>
    </row>
    <row r="851" ht="16.5" spans="6:8">
      <c r="F851" s="3">
        <v>6660</v>
      </c>
      <c r="G851" s="3">
        <v>100</v>
      </c>
      <c r="H851" t="str">
        <f>VLOOKUP(G851,形象对应!A:B,2,FALSE)</f>
        <v>xianrenzhang_12</v>
      </c>
    </row>
    <row r="852" ht="16.5" spans="6:8">
      <c r="F852" s="3">
        <v>6661</v>
      </c>
      <c r="G852" s="3">
        <v>81</v>
      </c>
      <c r="H852" t="str">
        <f>VLOOKUP(G852,形象对应!A:B,2,FALSE)</f>
        <v>NPC_02_25</v>
      </c>
    </row>
    <row r="853" ht="16.5" spans="6:8">
      <c r="F853" s="3">
        <v>6662</v>
      </c>
      <c r="G853" s="3">
        <v>100</v>
      </c>
      <c r="H853" t="str">
        <f>VLOOKUP(G853,形象对应!A:B,2,FALSE)</f>
        <v>xianrenzhang_12</v>
      </c>
    </row>
    <row r="854" ht="16.5" spans="6:8">
      <c r="F854" s="3">
        <v>6663</v>
      </c>
      <c r="G854" s="3">
        <v>173</v>
      </c>
      <c r="H854" t="str">
        <f>VLOOKUP(G854,形象对应!A:B,2,FALSE)</f>
        <v>gouxiong_2</v>
      </c>
    </row>
    <row r="855" ht="16.5" spans="6:8">
      <c r="F855" s="3">
        <v>6664</v>
      </c>
      <c r="G855" s="3">
        <v>111</v>
      </c>
      <c r="H855" t="str">
        <f>VLOOKUP(G855,形象对应!A:B,2,FALSE)</f>
        <v>xianrenzhang_42</v>
      </c>
    </row>
    <row r="856" ht="16.5" spans="6:8">
      <c r="F856" s="3">
        <v>6665</v>
      </c>
      <c r="G856" s="3">
        <v>76</v>
      </c>
      <c r="H856" t="str">
        <f>VLOOKUP(G856,形象对应!A:B,2,FALSE)</f>
        <v>color01_12</v>
      </c>
    </row>
    <row r="857" ht="16.5" spans="6:8">
      <c r="F857" s="3">
        <v>6666</v>
      </c>
      <c r="G857" s="3">
        <v>87</v>
      </c>
      <c r="H857" t="str">
        <f>VLOOKUP(G857,形象对应!A:B,2,FALSE)</f>
        <v>kouchougui_13</v>
      </c>
    </row>
    <row r="858" ht="16.5" spans="6:8">
      <c r="F858" s="3">
        <v>6667</v>
      </c>
      <c r="G858" s="3">
        <v>121</v>
      </c>
      <c r="H858" t="str">
        <f>VLOOKUP(G858,形象对应!A:B,2,FALSE)</f>
        <v>yaocao-25</v>
      </c>
    </row>
    <row r="859" ht="16.5" spans="6:8">
      <c r="F859" s="3">
        <v>6668</v>
      </c>
      <c r="G859" s="3">
        <v>88</v>
      </c>
      <c r="H859" t="str">
        <f>VLOOKUP(G859,形象对应!A:B,2,FALSE)</f>
        <v>kouchougui_38</v>
      </c>
    </row>
    <row r="860" ht="16.5" spans="6:8">
      <c r="F860" s="3">
        <v>6669</v>
      </c>
      <c r="G860" s="3">
        <v>115</v>
      </c>
      <c r="H860" t="str">
        <f>VLOOKUP(G860,形象对应!A:B,2,FALSE)</f>
        <v>zhadanmo</v>
      </c>
    </row>
    <row r="861" ht="16.5" spans="6:8">
      <c r="F861" s="3">
        <v>6670</v>
      </c>
      <c r="G861" s="3">
        <v>56</v>
      </c>
      <c r="H861" t="str">
        <f>VLOOKUP(G861,形象对应!A:B,2,FALSE)</f>
        <v>zhizhu</v>
      </c>
    </row>
    <row r="862" ht="16.5" spans="6:8">
      <c r="F862" s="3">
        <v>6671</v>
      </c>
      <c r="G862" s="3">
        <v>122</v>
      </c>
      <c r="H862" t="str">
        <f>VLOOKUP(G862,形象对应!A:B,2,FALSE)</f>
        <v>yaocao-53</v>
      </c>
    </row>
    <row r="863" ht="16.5" spans="6:8">
      <c r="F863" s="3">
        <v>6672</v>
      </c>
      <c r="G863" s="3">
        <v>6</v>
      </c>
      <c r="H863" t="str">
        <f>VLOOKUP(G863,形象对应!A:B,2,FALSE)</f>
        <v>xiongmao</v>
      </c>
    </row>
    <row r="864" ht="16.5" spans="6:8">
      <c r="F864" s="3">
        <v>6673</v>
      </c>
      <c r="G864" s="3">
        <v>167</v>
      </c>
      <c r="H864" t="str">
        <f>VLOOKUP(G864,形象对应!A:B,2,FALSE)</f>
        <v>niaoren_2</v>
      </c>
    </row>
    <row r="865" ht="16.5" spans="6:8">
      <c r="F865" s="3">
        <v>6674</v>
      </c>
      <c r="G865" s="3">
        <v>155</v>
      </c>
      <c r="H865" t="str">
        <f>VLOOKUP(G865,形象对应!A:B,2,FALSE)</f>
        <v>zhizhu_1</v>
      </c>
    </row>
    <row r="866" ht="16.5" spans="6:8">
      <c r="F866" s="3">
        <v>6675</v>
      </c>
      <c r="G866" s="3">
        <v>189</v>
      </c>
      <c r="H866" t="str">
        <f>VLOOKUP(G866,形象对应!A:B,2,FALSE)</f>
        <v>xiezi_1</v>
      </c>
    </row>
    <row r="867" ht="16.5" spans="6:8">
      <c r="F867" s="3">
        <v>6676</v>
      </c>
      <c r="G867" s="3">
        <v>24</v>
      </c>
      <c r="H867" t="str">
        <f>VLOOKUP(G867,形象对应!A:B,2,FALSE)</f>
        <v>wugui</v>
      </c>
    </row>
    <row r="868" ht="16.5" spans="6:8">
      <c r="F868" s="3">
        <v>6677</v>
      </c>
      <c r="G868" s="3">
        <v>163</v>
      </c>
      <c r="H868" t="str">
        <f>VLOOKUP(G868,形象对应!A:B,2,FALSE)</f>
        <v>qiangdao_1</v>
      </c>
    </row>
    <row r="869" ht="16.5" spans="6:8">
      <c r="F869" s="3">
        <v>6678</v>
      </c>
      <c r="G869" s="3">
        <v>151</v>
      </c>
      <c r="H869" t="str">
        <f>VLOOKUP(G869,形象对应!A:B,2,FALSE)</f>
        <v>maoren_2</v>
      </c>
    </row>
    <row r="870" ht="16.5" spans="6:8">
      <c r="F870" s="3">
        <v>6679</v>
      </c>
      <c r="G870" s="3">
        <v>23</v>
      </c>
      <c r="H870" t="str">
        <f>VLOOKUP(G870,形象对应!A:B,2,FALSE)</f>
        <v>shixiangbianfu</v>
      </c>
    </row>
    <row r="871" ht="16.5" spans="6:8">
      <c r="F871" s="3">
        <v>6680</v>
      </c>
      <c r="G871" s="3">
        <v>229</v>
      </c>
      <c r="H871" t="str">
        <f>VLOOKUP(G871,形象对应!A:B,2,FALSE)</f>
        <v>tiejiaguai_4</v>
      </c>
    </row>
    <row r="872" ht="16.5" spans="6:8">
      <c r="F872" s="3">
        <v>6681</v>
      </c>
      <c r="G872" s="3">
        <v>142</v>
      </c>
      <c r="H872" t="str">
        <f>VLOOKUP(G872,形象对应!A:B,2,FALSE)</f>
        <v>bianfu1_2</v>
      </c>
    </row>
    <row r="873" ht="16.5" spans="6:8">
      <c r="F873" s="3">
        <v>6682</v>
      </c>
      <c r="G873" s="3">
        <v>120</v>
      </c>
      <c r="H873" t="str">
        <f>VLOOKUP(G873,形象对应!A:B,2,FALSE)</f>
        <v>yaocao-12</v>
      </c>
    </row>
    <row r="874" ht="16.5" spans="6:8">
      <c r="F874" s="3">
        <v>6683</v>
      </c>
      <c r="G874" s="3">
        <v>110</v>
      </c>
      <c r="H874" t="str">
        <f>VLOOKUP(G874,形象对应!A:B,2,FALSE)</f>
        <v>xianrenzhang_31</v>
      </c>
    </row>
    <row r="875" ht="16.5" spans="6:8">
      <c r="F875" s="3">
        <v>6684</v>
      </c>
      <c r="G875" s="3">
        <v>223</v>
      </c>
      <c r="H875" t="str">
        <f>VLOOKUP(G875,形象对应!A:B,2,FALSE)</f>
        <v>xiyiren_3</v>
      </c>
    </row>
    <row r="876" ht="16.5" spans="6:8">
      <c r="F876" s="3">
        <v>6685</v>
      </c>
      <c r="G876" s="3">
        <v>85</v>
      </c>
      <c r="H876" t="str">
        <f>VLOOKUP(G876,形象对应!A:B,2,FALSE)</f>
        <v>Monster32_5</v>
      </c>
    </row>
    <row r="877" ht="16.5" spans="6:8">
      <c r="F877" s="3">
        <v>6686</v>
      </c>
      <c r="G877" s="3">
        <v>126</v>
      </c>
      <c r="H877" t="str">
        <f>VLOOKUP(G877,形象对应!A:B,2,FALSE)</f>
        <v>Monster6_31</v>
      </c>
    </row>
    <row r="878" ht="16.5" spans="6:8">
      <c r="F878" s="3">
        <v>6687</v>
      </c>
      <c r="G878" s="3">
        <v>6</v>
      </c>
      <c r="H878" t="str">
        <f>VLOOKUP(G878,形象对应!A:B,2,FALSE)</f>
        <v>xiongmao</v>
      </c>
    </row>
    <row r="879" ht="16.5" spans="6:8">
      <c r="F879" s="3">
        <v>6688</v>
      </c>
      <c r="G879" s="3">
        <v>141</v>
      </c>
      <c r="H879" t="str">
        <f>VLOOKUP(G879,形象对应!A:B,2,FALSE)</f>
        <v>bianfu1_1</v>
      </c>
    </row>
    <row r="880" ht="16.5" spans="6:8">
      <c r="F880" s="3">
        <v>6689</v>
      </c>
      <c r="G880" s="3">
        <v>113</v>
      </c>
      <c r="H880" t="str">
        <f>VLOOKUP(G880,形象对应!A:B,2,FALSE)</f>
        <v>Monster21_3</v>
      </c>
    </row>
    <row r="881" ht="16.5" spans="6:8">
      <c r="F881" s="3">
        <v>6690</v>
      </c>
      <c r="G881" s="3">
        <v>100</v>
      </c>
      <c r="H881" t="str">
        <f>VLOOKUP(G881,形象对应!A:B,2,FALSE)</f>
        <v>xianrenzhang_12</v>
      </c>
    </row>
    <row r="882" ht="16.5" spans="6:8">
      <c r="F882" s="3">
        <v>7001</v>
      </c>
      <c r="G882" s="3">
        <v>19</v>
      </c>
      <c r="H882" t="str">
        <f>VLOOKUP(G882,形象对应!A:B,2,FALSE)</f>
        <v>dazuixiangzi</v>
      </c>
    </row>
    <row r="883" ht="16.5" spans="6:8">
      <c r="F883" s="3">
        <v>7002</v>
      </c>
      <c r="G883" s="3">
        <v>2</v>
      </c>
      <c r="H883" t="str">
        <f>VLOOKUP(G883,形象对应!A:B,2,FALSE)</f>
        <v>niutouguai</v>
      </c>
    </row>
    <row r="884" ht="16.5" spans="6:8">
      <c r="F884" s="3">
        <v>7003</v>
      </c>
      <c r="G884" s="3">
        <v>79</v>
      </c>
      <c r="H884" t="str">
        <f>VLOOKUP(G884,形象对应!A:B,2,FALSE)</f>
        <v>NPC_02_14</v>
      </c>
    </row>
    <row r="885" ht="16.5" spans="6:8">
      <c r="F885" s="3">
        <v>7004</v>
      </c>
      <c r="G885" s="3">
        <v>25</v>
      </c>
      <c r="H885" t="str">
        <f>VLOOKUP(G885,形象对应!A:B,2,FALSE)</f>
        <v>yingziguai</v>
      </c>
    </row>
    <row r="886" ht="16.5" spans="6:8">
      <c r="F886" s="3">
        <v>7005</v>
      </c>
      <c r="G886" s="3">
        <v>115</v>
      </c>
      <c r="H886" t="str">
        <f>VLOOKUP(G886,形象对应!A:B,2,FALSE)</f>
        <v>zhadanmo</v>
      </c>
    </row>
    <row r="887" ht="16.5" spans="6:8">
      <c r="F887" s="3">
        <v>7006</v>
      </c>
      <c r="G887" s="3">
        <v>85</v>
      </c>
      <c r="H887" t="str">
        <f>VLOOKUP(G887,形象对应!A:B,2,FALSE)</f>
        <v>Monster32_5</v>
      </c>
    </row>
    <row r="888" ht="16.5" spans="6:8">
      <c r="F888" s="3">
        <v>7007</v>
      </c>
      <c r="G888" s="3">
        <v>84</v>
      </c>
      <c r="H888" t="str">
        <f>VLOOKUP(G888,形象对应!A:B,2,FALSE)</f>
        <v>Monster32_2</v>
      </c>
    </row>
    <row r="889" ht="16.5" spans="6:8">
      <c r="F889" s="3">
        <v>7008</v>
      </c>
      <c r="G889" s="3">
        <v>87</v>
      </c>
      <c r="H889" t="str">
        <f>VLOOKUP(G889,形象对应!A:B,2,FALSE)</f>
        <v>kouchougui_13</v>
      </c>
    </row>
    <row r="890" ht="16.5" spans="6:8">
      <c r="F890" s="3">
        <v>7009</v>
      </c>
      <c r="G890" s="3">
        <v>175</v>
      </c>
      <c r="H890" t="str">
        <f>VLOOKUP(G890,形象对应!A:B,2,FALSE)</f>
        <v>gouxiong_4</v>
      </c>
    </row>
    <row r="891" ht="16.5" spans="6:8">
      <c r="F891" s="3">
        <v>7010</v>
      </c>
      <c r="G891" s="3">
        <v>76</v>
      </c>
      <c r="H891" t="str">
        <f>VLOOKUP(G891,形象对应!A:B,2,FALSE)</f>
        <v>color01_12</v>
      </c>
    </row>
    <row r="892" ht="16.5" spans="6:8">
      <c r="F892" s="3">
        <v>7011</v>
      </c>
      <c r="G892" s="3">
        <v>203</v>
      </c>
      <c r="H892" t="str">
        <f>VLOOKUP(G892,形象对应!A:B,2,FALSE)</f>
        <v>boy06_2</v>
      </c>
    </row>
    <row r="893" ht="16.5" spans="6:8">
      <c r="F893" s="3">
        <v>7012</v>
      </c>
      <c r="G893" s="3">
        <v>83</v>
      </c>
      <c r="H893" t="str">
        <f>VLOOKUP(G893,形象对应!A:B,2,FALSE)</f>
        <v>Monster32_1</v>
      </c>
    </row>
    <row r="894" ht="16.5" spans="6:8">
      <c r="F894" s="3">
        <v>7013</v>
      </c>
      <c r="G894" s="3">
        <v>220</v>
      </c>
      <c r="H894" t="str">
        <f>VLOOKUP(G894,形象对应!A:B,2,FALSE)</f>
        <v>xiyiren</v>
      </c>
    </row>
    <row r="895" ht="16.5" spans="6:8">
      <c r="F895" s="3">
        <v>7014</v>
      </c>
      <c r="G895" s="3">
        <v>129</v>
      </c>
      <c r="H895" t="str">
        <f>VLOOKUP(G895,形象对应!A:B,2,FALSE)</f>
        <v>baifaguai</v>
      </c>
    </row>
    <row r="896" ht="16.5" spans="6:8">
      <c r="F896" s="3">
        <v>7015</v>
      </c>
      <c r="G896" s="3">
        <v>75</v>
      </c>
      <c r="H896" t="str">
        <f>VLOOKUP(G896,形象对应!A:B,2,FALSE)</f>
        <v>Monster13_53</v>
      </c>
    </row>
    <row r="897" ht="16.5" spans="6:8">
      <c r="F897" s="3">
        <v>7016</v>
      </c>
      <c r="G897" s="3">
        <v>68</v>
      </c>
      <c r="H897" t="str">
        <f>VLOOKUP(G897,形象对应!A:B,2,FALSE)</f>
        <v>Monster37_1</v>
      </c>
    </row>
    <row r="898" ht="16.5" spans="6:8">
      <c r="F898" s="3">
        <v>7017</v>
      </c>
      <c r="G898" s="3">
        <v>202</v>
      </c>
      <c r="H898" t="str">
        <f>VLOOKUP(G898,形象对应!A:B,2,FALSE)</f>
        <v>boy06_1</v>
      </c>
    </row>
    <row r="899" ht="16.5" spans="6:8">
      <c r="F899" s="3">
        <v>7018</v>
      </c>
      <c r="G899" s="3">
        <v>132</v>
      </c>
      <c r="H899" t="str">
        <f>VLOOKUP(G899,形象对应!A:B,2,FALSE)</f>
        <v>baifaguai_3</v>
      </c>
    </row>
    <row r="900" ht="16.5" spans="6:8">
      <c r="F900" s="3">
        <v>7019</v>
      </c>
      <c r="G900" s="3">
        <v>50</v>
      </c>
      <c r="H900" t="str">
        <f>VLOOKUP(G900,形象对应!A:B,2,FALSE)</f>
        <v>niaoren</v>
      </c>
    </row>
    <row r="901" ht="16.5" spans="6:8">
      <c r="F901" s="3">
        <v>7020</v>
      </c>
      <c r="G901" s="3">
        <v>114</v>
      </c>
      <c r="H901" t="str">
        <f>VLOOKUP(G901,形象对应!A:B,2,FALSE)</f>
        <v>Monster21_5</v>
      </c>
    </row>
    <row r="902" ht="16.5" spans="6:8">
      <c r="F902" s="3">
        <v>7021</v>
      </c>
      <c r="G902" s="3">
        <v>188</v>
      </c>
      <c r="H902" t="str">
        <f>VLOOKUP(G902,形象对应!A:B,2,FALSE)</f>
        <v>xiezi</v>
      </c>
    </row>
    <row r="903" ht="16.5" spans="6:8">
      <c r="F903" s="3">
        <v>7022</v>
      </c>
      <c r="G903" s="3">
        <v>111</v>
      </c>
      <c r="H903" t="str">
        <f>VLOOKUP(G903,形象对应!A:B,2,FALSE)</f>
        <v>xianrenzhang_42</v>
      </c>
    </row>
    <row r="904" ht="16.5" spans="6:8">
      <c r="F904" s="3">
        <v>7023</v>
      </c>
      <c r="G904" s="3">
        <v>88</v>
      </c>
      <c r="H904" t="str">
        <f>VLOOKUP(G904,形象对应!A:B,2,FALSE)</f>
        <v>kouchougui_38</v>
      </c>
    </row>
    <row r="905" ht="16.5" spans="6:8">
      <c r="F905" s="3">
        <v>7024</v>
      </c>
      <c r="G905" s="3">
        <v>49</v>
      </c>
      <c r="H905" t="str">
        <f>VLOOKUP(G905,形象对应!A:B,2,FALSE)</f>
        <v>kuanggong</v>
      </c>
    </row>
    <row r="906" ht="16.5" spans="6:8">
      <c r="F906" s="3">
        <v>7025</v>
      </c>
      <c r="G906" s="3">
        <v>99</v>
      </c>
      <c r="H906" t="str">
        <f>VLOOKUP(G906,形象对应!A:B,2,FALSE)</f>
        <v>Monster09_53</v>
      </c>
    </row>
    <row r="907" ht="16.5" spans="6:8">
      <c r="F907" s="3">
        <v>7026</v>
      </c>
      <c r="G907" s="3">
        <v>98</v>
      </c>
      <c r="H907" t="str">
        <f>VLOOKUP(G907,形象对应!A:B,2,FALSE)</f>
        <v>Monster09_21</v>
      </c>
    </row>
    <row r="908" ht="16.5" spans="6:8">
      <c r="F908" s="3">
        <v>7027</v>
      </c>
      <c r="G908" s="3">
        <v>135</v>
      </c>
      <c r="H908" t="str">
        <f>VLOOKUP(G908,形象对应!A:B,2,FALSE)</f>
        <v>bingguai_2</v>
      </c>
    </row>
    <row r="909" ht="16.5" spans="6:8">
      <c r="F909" s="3">
        <v>7028</v>
      </c>
      <c r="G909" s="3">
        <v>43</v>
      </c>
      <c r="H909" t="str">
        <f>VLOOKUP(G909,形象对应!A:B,2,FALSE)</f>
        <v>huanglong</v>
      </c>
    </row>
    <row r="910" ht="16.5" spans="6:8">
      <c r="F910" s="3">
        <v>7029</v>
      </c>
      <c r="G910" s="3">
        <v>221</v>
      </c>
      <c r="H910" t="str">
        <f>VLOOKUP(G910,形象对应!A:B,2,FALSE)</f>
        <v>xiyiren_1</v>
      </c>
    </row>
    <row r="911" ht="16.5" spans="6:8">
      <c r="F911" s="3">
        <v>7030</v>
      </c>
      <c r="G911" s="3">
        <v>6</v>
      </c>
      <c r="H911" t="str">
        <f>VLOOKUP(G911,形象对应!A:B,2,FALSE)</f>
        <v>xiongmao</v>
      </c>
    </row>
    <row r="912" ht="16.5" spans="6:8">
      <c r="F912" s="3">
        <v>7031</v>
      </c>
      <c r="G912" s="3">
        <v>131</v>
      </c>
      <c r="H912" t="str">
        <f>VLOOKUP(G912,形象对应!A:B,2,FALSE)</f>
        <v>baifaguai_2</v>
      </c>
    </row>
    <row r="913" ht="16.5" spans="6:8">
      <c r="F913" s="3">
        <v>7032</v>
      </c>
      <c r="G913" s="3">
        <v>153</v>
      </c>
      <c r="H913" t="str">
        <f>VLOOKUP(G913,形象对应!A:B,2,FALSE)</f>
        <v>maoren_4</v>
      </c>
    </row>
    <row r="914" ht="16.5" spans="6:8">
      <c r="F914" s="3">
        <v>7033</v>
      </c>
      <c r="G914" s="3">
        <v>70</v>
      </c>
      <c r="H914" t="e">
        <f>VLOOKUP(G914,形象对应!A:B,2,FALSE)</f>
        <v>#N/A</v>
      </c>
    </row>
    <row r="915" ht="16.5" spans="6:8">
      <c r="F915" s="3">
        <v>7034</v>
      </c>
      <c r="G915" s="3">
        <v>73</v>
      </c>
      <c r="H915" t="str">
        <f>VLOOKUP(G915,形象对应!A:B,2,FALSE)</f>
        <v>Monster13_12</v>
      </c>
    </row>
    <row r="916" ht="16.5" spans="6:8">
      <c r="F916" s="3">
        <v>7035</v>
      </c>
      <c r="G916" s="3">
        <v>78</v>
      </c>
      <c r="H916" t="str">
        <f>VLOOKUP(G916,形象对应!A:B,2,FALSE)</f>
        <v>color01_53</v>
      </c>
    </row>
    <row r="917" ht="16.5" spans="6:8">
      <c r="F917" s="3">
        <v>7036</v>
      </c>
      <c r="G917" s="3">
        <v>96</v>
      </c>
      <c r="H917" t="str">
        <f>VLOOKUP(G917,形象对应!A:B,2,FALSE)</f>
        <v>shuguai_52</v>
      </c>
    </row>
    <row r="918" ht="16.5" spans="6:8">
      <c r="F918" s="3">
        <v>7037</v>
      </c>
      <c r="G918" s="3">
        <v>129</v>
      </c>
      <c r="H918" t="str">
        <f>VLOOKUP(G918,形象对应!A:B,2,FALSE)</f>
        <v>baifaguai</v>
      </c>
    </row>
    <row r="919" ht="16.5" spans="6:8">
      <c r="F919" s="3">
        <v>7038</v>
      </c>
      <c r="G919" s="3">
        <v>196</v>
      </c>
      <c r="H919" t="str">
        <f>VLOOKUP(G919,形象对应!A:B,2,FALSE)</f>
        <v>ketuo</v>
      </c>
    </row>
    <row r="920" ht="16.5" spans="6:8">
      <c r="F920" s="3">
        <v>7039</v>
      </c>
      <c r="G920" s="3">
        <v>200</v>
      </c>
      <c r="H920" t="str">
        <f>VLOOKUP(G920,形象对应!A:B,2,FALSE)</f>
        <v>boy05_1</v>
      </c>
    </row>
    <row r="921" ht="16.5" spans="6:8">
      <c r="F921" s="3">
        <v>8001</v>
      </c>
      <c r="G921" s="3">
        <v>108</v>
      </c>
      <c r="H921" t="str">
        <f>VLOOKUP(G921,形象对应!A:B,2,FALSE)</f>
        <v>girl06</v>
      </c>
    </row>
    <row r="922" ht="16.5" spans="6:8">
      <c r="F922" s="3">
        <v>8002</v>
      </c>
      <c r="G922" s="3">
        <v>210</v>
      </c>
      <c r="H922" t="str">
        <f>VLOOKUP(G922,形象对应!A:B,2,FALSE)</f>
        <v>girl06_1</v>
      </c>
    </row>
    <row r="923" ht="16.5" spans="6:8">
      <c r="F923" s="3">
        <v>8003</v>
      </c>
      <c r="G923" s="3">
        <v>103</v>
      </c>
      <c r="H923" t="str">
        <f>VLOOKUP(G923,形象对应!A:B,2,FALSE)</f>
        <v>girl02</v>
      </c>
    </row>
    <row r="924" ht="16.5" spans="6:8">
      <c r="F924" s="3">
        <v>8004</v>
      </c>
      <c r="G924" s="3">
        <v>206</v>
      </c>
      <c r="H924" t="str">
        <f>VLOOKUP(G924,形象对应!A:B,2,FALSE)</f>
        <v>girl04_1</v>
      </c>
    </row>
    <row r="925" ht="16.5" spans="6:8">
      <c r="F925" s="3">
        <v>8005</v>
      </c>
      <c r="G925" s="3">
        <v>208</v>
      </c>
      <c r="H925" t="str">
        <f>VLOOKUP(G925,形象对应!A:B,2,FALSE)</f>
        <v>girl05_1</v>
      </c>
    </row>
    <row r="926" ht="16.5" spans="6:8">
      <c r="F926" s="3">
        <v>8006</v>
      </c>
      <c r="G926" s="3">
        <v>199</v>
      </c>
      <c r="H926" t="str">
        <f>VLOOKUP(G926,形象对应!A:B,2,FALSE)</f>
        <v>boy04_2</v>
      </c>
    </row>
    <row r="927" ht="16.5" spans="6:8">
      <c r="F927" s="3">
        <v>8007</v>
      </c>
      <c r="G927" s="3">
        <v>205</v>
      </c>
      <c r="H927" t="str">
        <f>VLOOKUP(G927,形象对应!A:B,2,FALSE)</f>
        <v>boy07_2</v>
      </c>
    </row>
    <row r="928" ht="16.5" spans="6:8">
      <c r="F928" s="3">
        <v>8008</v>
      </c>
      <c r="G928" s="3">
        <v>209</v>
      </c>
      <c r="H928" t="str">
        <f>VLOOKUP(G928,形象对应!A:B,2,FALSE)</f>
        <v>girl05_2</v>
      </c>
    </row>
    <row r="929" ht="16.5" spans="6:8">
      <c r="F929" s="3">
        <v>8009</v>
      </c>
      <c r="G929" s="3">
        <v>201</v>
      </c>
      <c r="H929" t="str">
        <f>VLOOKUP(G929,形象对应!A:B,2,FALSE)</f>
        <v>boy05_2</v>
      </c>
    </row>
    <row r="930" ht="16.5" spans="6:8">
      <c r="F930" s="3">
        <v>8010</v>
      </c>
      <c r="G930" s="3">
        <v>203</v>
      </c>
      <c r="H930" t="str">
        <f>VLOOKUP(G930,形象对应!A:B,2,FALSE)</f>
        <v>boy06_2</v>
      </c>
    </row>
    <row r="931" ht="16.5" spans="6:8">
      <c r="F931" s="3">
        <v>8011</v>
      </c>
      <c r="G931" s="3">
        <v>202</v>
      </c>
      <c r="H931" t="str">
        <f>VLOOKUP(G931,形象对应!A:B,2,FALSE)</f>
        <v>boy06_1</v>
      </c>
    </row>
    <row r="932" ht="16.5" spans="6:8">
      <c r="F932" s="3">
        <v>8012</v>
      </c>
      <c r="G932" s="3">
        <v>204</v>
      </c>
      <c r="H932" t="str">
        <f>VLOOKUP(G932,形象对应!A:B,2,FALSE)</f>
        <v>boy07_1</v>
      </c>
    </row>
    <row r="933" ht="16.5" spans="6:8">
      <c r="F933" s="3">
        <v>8013</v>
      </c>
      <c r="G933" s="3">
        <v>198</v>
      </c>
      <c r="H933" t="str">
        <f>VLOOKUP(G933,形象对应!A:B,2,FALSE)</f>
        <v>boy04_1</v>
      </c>
    </row>
    <row r="934" ht="16.5" spans="6:8">
      <c r="F934" s="3">
        <v>8014</v>
      </c>
      <c r="G934" s="3">
        <v>104</v>
      </c>
      <c r="H934" t="str">
        <f>VLOOKUP(G934,形象对应!A:B,2,FALSE)</f>
        <v>boy03</v>
      </c>
    </row>
    <row r="935" ht="16.5" spans="6:8">
      <c r="F935" s="3">
        <v>8015</v>
      </c>
      <c r="G935" s="3">
        <v>207</v>
      </c>
      <c r="H935" t="str">
        <f>VLOOKUP(G935,形象对应!A:B,2,FALSE)</f>
        <v>girl04_2</v>
      </c>
    </row>
    <row r="936" ht="16.5" spans="6:8">
      <c r="F936" s="3">
        <v>8016</v>
      </c>
      <c r="G936" s="3">
        <v>200</v>
      </c>
      <c r="H936" t="str">
        <f>VLOOKUP(G936,形象对应!A:B,2,FALSE)</f>
        <v>boy05_1</v>
      </c>
    </row>
    <row r="937" ht="16.5" spans="6:8">
      <c r="F937" s="3">
        <v>8017</v>
      </c>
      <c r="G937" s="3">
        <v>211</v>
      </c>
      <c r="H937" t="str">
        <f>VLOOKUP(G937,形象对应!A:B,2,FALSE)</f>
        <v>girl06_2</v>
      </c>
    </row>
    <row r="938" ht="16.5" spans="6:8">
      <c r="F938" s="3">
        <v>8018</v>
      </c>
      <c r="G938" s="3">
        <v>203</v>
      </c>
      <c r="H938" t="str">
        <f>VLOOKUP(G938,形象对应!A:B,2,FALSE)</f>
        <v>boy06_2</v>
      </c>
    </row>
    <row r="939" ht="16.5" spans="6:8">
      <c r="F939" s="3">
        <v>8019</v>
      </c>
      <c r="G939" s="3">
        <v>67</v>
      </c>
      <c r="H939" t="str">
        <f>VLOOKUP(G939,形象对应!A:B,2,FALSE)</f>
        <v>boy05</v>
      </c>
    </row>
    <row r="940" ht="16.5" spans="6:8">
      <c r="F940" s="3">
        <v>8020</v>
      </c>
      <c r="G940" s="3">
        <v>213</v>
      </c>
      <c r="H940" t="str">
        <f>VLOOKUP(G940,形象对应!A:B,2,FALSE)</f>
        <v>girl07_2</v>
      </c>
    </row>
    <row r="941" ht="16.5" spans="6:8">
      <c r="F941" s="3">
        <v>8021</v>
      </c>
      <c r="G941" s="3">
        <v>212</v>
      </c>
      <c r="H941" t="str">
        <f>VLOOKUP(G941,形象对应!A:B,2,FALSE)</f>
        <v>girl07_1</v>
      </c>
    </row>
    <row r="942" ht="16.5" spans="6:8">
      <c r="F942" s="3">
        <v>8022</v>
      </c>
      <c r="G942" s="3">
        <v>208</v>
      </c>
      <c r="H942" t="str">
        <f>VLOOKUP(G942,形象对应!A:B,2,FALSE)</f>
        <v>girl05_1</v>
      </c>
    </row>
    <row r="943" ht="16.5" spans="6:8">
      <c r="F943" s="3">
        <v>9001</v>
      </c>
      <c r="G943" s="3">
        <v>32</v>
      </c>
      <c r="H943" t="str">
        <f>VLOOKUP(G943,形象对应!A:B,2,FALSE)</f>
        <v>pangxie</v>
      </c>
    </row>
    <row r="944" ht="16.5" spans="6:8">
      <c r="F944" s="3">
        <v>9002</v>
      </c>
      <c r="G944" s="3">
        <v>32</v>
      </c>
      <c r="H944" t="str">
        <f>VLOOKUP(G944,形象对应!A:B,2,FALSE)</f>
        <v>pangxie</v>
      </c>
    </row>
    <row r="945" ht="16.5" spans="6:8">
      <c r="F945" s="3">
        <v>9003</v>
      </c>
      <c r="G945" s="3">
        <v>19</v>
      </c>
      <c r="H945" t="str">
        <f>VLOOKUP(G945,形象对应!A:B,2,FALSE)</f>
        <v>dazuixiangzi</v>
      </c>
    </row>
    <row r="946" ht="16.5" spans="6:8">
      <c r="F946" s="3">
        <v>9004</v>
      </c>
      <c r="G946" s="3">
        <v>6</v>
      </c>
      <c r="H946" t="str">
        <f>VLOOKUP(G946,形象对应!A:B,2,FALSE)</f>
        <v>xiongmao</v>
      </c>
    </row>
    <row r="947" ht="16.5" spans="6:8">
      <c r="F947" s="3">
        <v>9005</v>
      </c>
      <c r="G947" s="3">
        <v>18</v>
      </c>
      <c r="H947" t="str">
        <f>VLOOKUP(G947,形象对应!A:B,2,FALSE)</f>
        <v>kouchougui</v>
      </c>
    </row>
    <row r="948" ht="16.5" spans="6:8">
      <c r="F948" s="3">
        <v>9006</v>
      </c>
      <c r="G948" s="3">
        <v>30</v>
      </c>
      <c r="H948" t="str">
        <f>VLOOKUP(G948,形象对应!A:B,2,FALSE)</f>
        <v>gouxiong</v>
      </c>
    </row>
    <row r="949" ht="16.5" spans="6:8">
      <c r="F949" s="3">
        <v>9007</v>
      </c>
      <c r="G949" s="3">
        <v>30</v>
      </c>
      <c r="H949" t="str">
        <f>VLOOKUP(G949,形象对应!A:B,2,FALSE)</f>
        <v>gouxiong</v>
      </c>
    </row>
    <row r="950" ht="16.5" spans="6:8">
      <c r="F950" s="3">
        <v>9008</v>
      </c>
      <c r="G950" s="3">
        <v>10</v>
      </c>
      <c r="H950" t="str">
        <f>VLOOKUP(G950,形象对应!A:B,2,FALSE)</f>
        <v>bianfu</v>
      </c>
    </row>
    <row r="951" ht="16.5" spans="6:8">
      <c r="F951" s="3">
        <v>9009</v>
      </c>
      <c r="G951" s="3">
        <v>6</v>
      </c>
      <c r="H951" t="str">
        <f>VLOOKUP(G951,形象对应!A:B,2,FALSE)</f>
        <v>xiongmao</v>
      </c>
    </row>
    <row r="952" ht="16.5" spans="6:8">
      <c r="F952" s="3">
        <v>9010</v>
      </c>
      <c r="G952" s="3">
        <v>16</v>
      </c>
      <c r="H952" t="str">
        <f>VLOOKUP(G952,形象对应!A:B,2,FALSE)</f>
        <v>jiangshi</v>
      </c>
    </row>
    <row r="953" ht="16.5" spans="6:8">
      <c r="F953" s="3">
        <v>9011</v>
      </c>
      <c r="G953" s="3">
        <v>15</v>
      </c>
      <c r="H953" t="str">
        <f>VLOOKUP(G953,形象对应!A:B,2,FALSE)</f>
        <v>yaocao</v>
      </c>
    </row>
    <row r="954" ht="16.5" spans="6:8">
      <c r="F954" s="3">
        <v>9012</v>
      </c>
      <c r="G954" s="3">
        <v>15</v>
      </c>
      <c r="H954" t="str">
        <f>VLOOKUP(G954,形象对应!A:B,2,FALSE)</f>
        <v>yaocao</v>
      </c>
    </row>
    <row r="955" ht="16.5" spans="6:8">
      <c r="F955" s="3">
        <v>9013</v>
      </c>
      <c r="G955" s="3">
        <v>30</v>
      </c>
      <c r="H955" t="str">
        <f>VLOOKUP(G955,形象对应!A:B,2,FALSE)</f>
        <v>gouxiong</v>
      </c>
    </row>
    <row r="956" ht="16.5" spans="6:8">
      <c r="F956" s="3">
        <v>9014</v>
      </c>
      <c r="G956" s="3">
        <v>31</v>
      </c>
      <c r="H956" t="e">
        <f>VLOOKUP(G956,形象对应!A:B,2,FALSE)</f>
        <v>#N/A</v>
      </c>
    </row>
    <row r="957" ht="16.5" spans="6:8">
      <c r="F957" s="3">
        <v>9015</v>
      </c>
      <c r="G957" s="3">
        <v>30</v>
      </c>
      <c r="H957" t="str">
        <f>VLOOKUP(G957,形象对应!A:B,2,FALSE)</f>
        <v>gouxiong</v>
      </c>
    </row>
    <row r="958" ht="16.5" spans="6:8">
      <c r="F958" s="3">
        <v>9016</v>
      </c>
      <c r="G958" s="3">
        <v>4</v>
      </c>
      <c r="H958" t="str">
        <f>VLOOKUP(G958,形象对应!A:B,2,FALSE)</f>
        <v>ruanniguai</v>
      </c>
    </row>
    <row r="959" ht="16.5" spans="6:8">
      <c r="F959" s="3">
        <v>9017</v>
      </c>
      <c r="G959" s="3">
        <v>18</v>
      </c>
      <c r="H959" t="str">
        <f>VLOOKUP(G959,形象对应!A:B,2,FALSE)</f>
        <v>kouchougui</v>
      </c>
    </row>
    <row r="960" ht="16.5" spans="6:8">
      <c r="F960" s="3">
        <v>9018</v>
      </c>
      <c r="G960" s="3">
        <v>17</v>
      </c>
      <c r="H960" t="str">
        <f>VLOOKUP(G960,形象对应!A:B,2,FALSE)</f>
        <v>xianrenzhang</v>
      </c>
    </row>
    <row r="961" ht="16.5" spans="6:8">
      <c r="F961" s="3">
        <v>9019</v>
      </c>
      <c r="G961" s="3">
        <v>16</v>
      </c>
      <c r="H961" t="str">
        <f>VLOOKUP(G961,形象对应!A:B,2,FALSE)</f>
        <v>jiangshi</v>
      </c>
    </row>
    <row r="962" ht="16.5" spans="6:8">
      <c r="F962" s="3">
        <v>9020</v>
      </c>
      <c r="G962" s="3">
        <v>30</v>
      </c>
      <c r="H962" t="str">
        <f>VLOOKUP(G962,形象对应!A:B,2,FALSE)</f>
        <v>gouxiong</v>
      </c>
    </row>
    <row r="963" ht="16.5" spans="6:8">
      <c r="F963" s="3">
        <v>9501</v>
      </c>
      <c r="G963" s="3">
        <v>2</v>
      </c>
      <c r="H963" t="str">
        <f>VLOOKUP(G963,形象对应!A:B,2,FALSE)</f>
        <v>niutouguai</v>
      </c>
    </row>
    <row r="964" ht="16.5" spans="6:8">
      <c r="F964" s="3">
        <v>9502</v>
      </c>
      <c r="G964" s="3">
        <v>25</v>
      </c>
      <c r="H964" t="str">
        <f>VLOOKUP(G964,形象对应!A:B,2,FALSE)</f>
        <v>yingziguai</v>
      </c>
    </row>
    <row r="965" ht="16.5" spans="6:8">
      <c r="F965" s="3">
        <v>9503</v>
      </c>
      <c r="G965" s="3">
        <v>19</v>
      </c>
      <c r="H965" t="str">
        <f>VLOOKUP(G965,形象对应!A:B,2,FALSE)</f>
        <v>dazuixiangzi</v>
      </c>
    </row>
    <row r="966" ht="16.5" spans="6:8">
      <c r="F966" s="3">
        <v>9504</v>
      </c>
      <c r="G966" s="3">
        <v>115</v>
      </c>
      <c r="H966" t="str">
        <f>VLOOKUP(G966,形象对应!A:B,2,FALSE)</f>
        <v>zhadanmo</v>
      </c>
    </row>
    <row r="967" ht="16.5" spans="6:8">
      <c r="F967" s="3">
        <v>9505</v>
      </c>
      <c r="G967" s="3">
        <v>85</v>
      </c>
      <c r="H967" t="str">
        <f>VLOOKUP(G967,形象对应!A:B,2,FALSE)</f>
        <v>Monster32_5</v>
      </c>
    </row>
    <row r="968" ht="16.5" spans="6:8">
      <c r="F968" s="3">
        <v>9506</v>
      </c>
      <c r="G968" s="3">
        <v>84</v>
      </c>
      <c r="H968" t="str">
        <f>VLOOKUP(G968,形象对应!A:B,2,FALSE)</f>
        <v>Monster32_2</v>
      </c>
    </row>
    <row r="969" ht="16.5" spans="6:8">
      <c r="F969" s="3">
        <v>9507</v>
      </c>
      <c r="G969" s="3">
        <v>68</v>
      </c>
      <c r="H969" t="str">
        <f>VLOOKUP(G969,形象对应!A:B,2,FALSE)</f>
        <v>Monster37_1</v>
      </c>
    </row>
    <row r="970" ht="16.5" spans="6:8">
      <c r="F970" s="3">
        <v>9508</v>
      </c>
      <c r="G970" s="3">
        <v>79</v>
      </c>
      <c r="H970" t="str">
        <f>VLOOKUP(G970,形象对应!A:B,2,FALSE)</f>
        <v>NPC_02_14</v>
      </c>
    </row>
    <row r="971" ht="16.5" spans="6:8">
      <c r="F971" s="3">
        <v>9509</v>
      </c>
      <c r="G971" s="3">
        <v>87</v>
      </c>
      <c r="H971" t="str">
        <f>VLOOKUP(G971,形象对应!A:B,2,FALSE)</f>
        <v>kouchougui_13</v>
      </c>
    </row>
    <row r="972" ht="16.5" spans="6:8">
      <c r="F972" s="3">
        <v>9510</v>
      </c>
      <c r="G972" s="3">
        <v>175</v>
      </c>
      <c r="H972" t="str">
        <f>VLOOKUP(G972,形象对应!A:B,2,FALSE)</f>
        <v>gouxiong_4</v>
      </c>
    </row>
    <row r="973" ht="16.5" spans="6:8">
      <c r="F973" s="3">
        <v>9511</v>
      </c>
      <c r="G973" s="3">
        <v>76</v>
      </c>
      <c r="H973" t="str">
        <f>VLOOKUP(G973,形象对应!A:B,2,FALSE)</f>
        <v>color01_12</v>
      </c>
    </row>
    <row r="974" ht="16.5" spans="6:8">
      <c r="F974" s="3">
        <v>9512</v>
      </c>
      <c r="G974" s="3">
        <v>203</v>
      </c>
      <c r="H974" t="str">
        <f>VLOOKUP(G974,形象对应!A:B,2,FALSE)</f>
        <v>boy06_2</v>
      </c>
    </row>
    <row r="975" ht="16.5" spans="6:8">
      <c r="F975" s="3">
        <v>9513</v>
      </c>
      <c r="G975" s="3">
        <v>83</v>
      </c>
      <c r="H975" t="str">
        <f>VLOOKUP(G975,形象对应!A:B,2,FALSE)</f>
        <v>Monster32_1</v>
      </c>
    </row>
    <row r="976" ht="16.5" spans="6:8">
      <c r="F976" s="3">
        <v>9514</v>
      </c>
      <c r="G976" s="3">
        <v>220</v>
      </c>
      <c r="H976" t="str">
        <f>VLOOKUP(G976,形象对应!A:B,2,FALSE)</f>
        <v>xiyiren</v>
      </c>
    </row>
    <row r="977" ht="16.5" spans="6:8">
      <c r="F977" s="3">
        <v>9515</v>
      </c>
      <c r="G977" s="3">
        <v>129</v>
      </c>
      <c r="H977" t="str">
        <f>VLOOKUP(G977,形象对应!A:B,2,FALSE)</f>
        <v>baifaguai</v>
      </c>
    </row>
    <row r="978" ht="16.5" spans="6:8">
      <c r="F978" s="3">
        <v>9516</v>
      </c>
      <c r="G978" s="3">
        <v>75</v>
      </c>
      <c r="H978" t="str">
        <f>VLOOKUP(G978,形象对应!A:B,2,FALSE)</f>
        <v>Monster13_53</v>
      </c>
    </row>
    <row r="979" ht="16.5" spans="6:8">
      <c r="F979" s="3">
        <v>9517</v>
      </c>
      <c r="G979" s="3">
        <v>202</v>
      </c>
      <c r="H979" t="str">
        <f>VLOOKUP(G979,形象对应!A:B,2,FALSE)</f>
        <v>boy06_1</v>
      </c>
    </row>
    <row r="980" ht="16.5" spans="6:8">
      <c r="F980" s="3">
        <v>9518</v>
      </c>
      <c r="G980" s="3">
        <v>132</v>
      </c>
      <c r="H980" t="str">
        <f>VLOOKUP(G980,形象对应!A:B,2,FALSE)</f>
        <v>baifaguai_3</v>
      </c>
    </row>
    <row r="981" ht="16.5" spans="6:8">
      <c r="F981" s="3">
        <v>9519</v>
      </c>
      <c r="G981" s="3">
        <v>50</v>
      </c>
      <c r="H981" t="str">
        <f>VLOOKUP(G981,形象对应!A:B,2,FALSE)</f>
        <v>niaoren</v>
      </c>
    </row>
    <row r="982" ht="16.5" spans="6:8">
      <c r="F982" s="3">
        <v>9520</v>
      </c>
      <c r="G982" s="3">
        <v>114</v>
      </c>
      <c r="H982" t="str">
        <f>VLOOKUP(G982,形象对应!A:B,2,FALSE)</f>
        <v>Monster21_5</v>
      </c>
    </row>
    <row r="983" ht="16.5" spans="6:8">
      <c r="F983" s="3">
        <v>9521</v>
      </c>
      <c r="G983" s="3">
        <v>188</v>
      </c>
      <c r="H983" t="str">
        <f>VLOOKUP(G983,形象对应!A:B,2,FALSE)</f>
        <v>xiezi</v>
      </c>
    </row>
    <row r="984" ht="16.5" spans="6:8">
      <c r="F984" s="3">
        <v>9522</v>
      </c>
      <c r="G984" s="3">
        <v>111</v>
      </c>
      <c r="H984" t="str">
        <f>VLOOKUP(G984,形象对应!A:B,2,FALSE)</f>
        <v>xianrenzhang_42</v>
      </c>
    </row>
    <row r="985" ht="16.5" spans="6:8">
      <c r="F985" s="3">
        <v>9523</v>
      </c>
      <c r="G985" s="3">
        <v>88</v>
      </c>
      <c r="H985" t="str">
        <f>VLOOKUP(G985,形象对应!A:B,2,FALSE)</f>
        <v>kouchougui_38</v>
      </c>
    </row>
    <row r="986" ht="16.5" spans="6:8">
      <c r="F986" s="3">
        <v>9524</v>
      </c>
      <c r="G986" s="3">
        <v>49</v>
      </c>
      <c r="H986" t="str">
        <f>VLOOKUP(G986,形象对应!A:B,2,FALSE)</f>
        <v>kuanggong</v>
      </c>
    </row>
    <row r="987" ht="16.5" spans="6:8">
      <c r="F987" s="3">
        <v>9525</v>
      </c>
      <c r="G987" s="3">
        <v>220</v>
      </c>
      <c r="H987" t="str">
        <f>VLOOKUP(G987,形象对应!A:B,2,FALSE)</f>
        <v>xiyiren</v>
      </c>
    </row>
    <row r="988" ht="16.5" spans="6:8">
      <c r="F988" s="3">
        <v>9526</v>
      </c>
      <c r="G988" s="3">
        <v>98</v>
      </c>
      <c r="H988" t="str">
        <f>VLOOKUP(G988,形象对应!A:B,2,FALSE)</f>
        <v>Monster09_21</v>
      </c>
    </row>
    <row r="989" ht="16.5" spans="6:8">
      <c r="F989" s="3">
        <v>9527</v>
      </c>
      <c r="G989" s="3">
        <v>135</v>
      </c>
      <c r="H989" t="str">
        <f>VLOOKUP(G989,形象对应!A:B,2,FALSE)</f>
        <v>bingguai_2</v>
      </c>
    </row>
    <row r="990" ht="16.5" spans="6:8">
      <c r="F990" s="3">
        <v>9528</v>
      </c>
      <c r="G990" s="3">
        <v>43</v>
      </c>
      <c r="H990" t="str">
        <f>VLOOKUP(G990,形象对应!A:B,2,FALSE)</f>
        <v>huanglong</v>
      </c>
    </row>
    <row r="991" ht="16.5" spans="6:8">
      <c r="F991" s="3">
        <v>9529</v>
      </c>
      <c r="G991" s="3">
        <v>221</v>
      </c>
      <c r="H991" t="str">
        <f>VLOOKUP(G991,形象对应!A:B,2,FALSE)</f>
        <v>xiyiren_1</v>
      </c>
    </row>
    <row r="992" ht="16.5" spans="6:8">
      <c r="F992" s="3">
        <v>9530</v>
      </c>
      <c r="G992" s="3">
        <v>6</v>
      </c>
      <c r="H992" t="str">
        <f>VLOOKUP(G992,形象对应!A:B,2,FALSE)</f>
        <v>xiongmao</v>
      </c>
    </row>
    <row r="993" ht="16.5" spans="6:8">
      <c r="F993" s="3">
        <v>9531</v>
      </c>
      <c r="G993" s="3">
        <v>131</v>
      </c>
      <c r="H993" t="str">
        <f>VLOOKUP(G993,形象对应!A:B,2,FALSE)</f>
        <v>baifaguai_2</v>
      </c>
    </row>
    <row r="994" ht="16.5" spans="6:8">
      <c r="F994" s="3">
        <v>9532</v>
      </c>
      <c r="G994" s="3">
        <v>153</v>
      </c>
      <c r="H994" t="str">
        <f>VLOOKUP(G994,形象对应!A:B,2,FALSE)</f>
        <v>maoren_4</v>
      </c>
    </row>
    <row r="995" ht="16.5" spans="6:8">
      <c r="F995" s="3">
        <v>9533</v>
      </c>
      <c r="G995" s="3">
        <v>70</v>
      </c>
      <c r="H995" t="e">
        <f>VLOOKUP(G995,形象对应!A:B,2,FALSE)</f>
        <v>#N/A</v>
      </c>
    </row>
    <row r="996" ht="16.5" spans="6:8">
      <c r="F996" s="3">
        <v>9534</v>
      </c>
      <c r="G996" s="3">
        <v>73</v>
      </c>
      <c r="H996" t="str">
        <f>VLOOKUP(G996,形象对应!A:B,2,FALSE)</f>
        <v>Monster13_12</v>
      </c>
    </row>
    <row r="997" ht="16.5" spans="6:8">
      <c r="F997" s="3">
        <v>9535</v>
      </c>
      <c r="G997" s="3">
        <v>78</v>
      </c>
      <c r="H997" t="str">
        <f>VLOOKUP(G997,形象对应!A:B,2,FALSE)</f>
        <v>color01_53</v>
      </c>
    </row>
    <row r="998" ht="16.5" spans="6:8">
      <c r="F998" s="3">
        <v>9536</v>
      </c>
      <c r="G998" s="3">
        <v>96</v>
      </c>
      <c r="H998" t="str">
        <f>VLOOKUP(G998,形象对应!A:B,2,FALSE)</f>
        <v>shuguai_52</v>
      </c>
    </row>
    <row r="999" ht="16.5" spans="6:8">
      <c r="F999" s="3">
        <v>9537</v>
      </c>
      <c r="G999" s="3">
        <v>129</v>
      </c>
      <c r="H999" t="str">
        <f>VLOOKUP(G999,形象对应!A:B,2,FALSE)</f>
        <v>baifaguai</v>
      </c>
    </row>
    <row r="1000" ht="16.5" spans="6:8">
      <c r="F1000" s="3">
        <v>9538</v>
      </c>
      <c r="G1000" s="3">
        <v>196</v>
      </c>
      <c r="H1000" t="str">
        <f>VLOOKUP(G1000,形象对应!A:B,2,FALSE)</f>
        <v>ketuo</v>
      </c>
    </row>
    <row r="1001" ht="16.5" spans="6:8">
      <c r="F1001" s="3">
        <v>9539</v>
      </c>
      <c r="G1001" s="3">
        <v>200</v>
      </c>
      <c r="H1001" t="str">
        <f>VLOOKUP(G1001,形象对应!A:B,2,FALSE)</f>
        <v>boy05_1</v>
      </c>
    </row>
    <row r="1002" ht="16.5" spans="6:8">
      <c r="F1002" s="3">
        <v>9540</v>
      </c>
      <c r="G1002" s="3">
        <v>108</v>
      </c>
      <c r="H1002" t="str">
        <f>VLOOKUP(G1002,形象对应!A:B,2,FALSE)</f>
        <v>girl06</v>
      </c>
    </row>
    <row r="1003" ht="16.5" spans="6:8">
      <c r="F1003" s="3">
        <v>9541</v>
      </c>
      <c r="G1003" s="3">
        <v>210</v>
      </c>
      <c r="H1003" t="str">
        <f>VLOOKUP(G1003,形象对应!A:B,2,FALSE)</f>
        <v>girl06_1</v>
      </c>
    </row>
    <row r="1004" ht="16.5" spans="6:8">
      <c r="F1004" s="3">
        <v>9542</v>
      </c>
      <c r="G1004" s="3">
        <v>103</v>
      </c>
      <c r="H1004" t="str">
        <f>VLOOKUP(G1004,形象对应!A:B,2,FALSE)</f>
        <v>girl02</v>
      </c>
    </row>
    <row r="1005" ht="16.5" spans="6:8">
      <c r="F1005" s="3">
        <v>9543</v>
      </c>
      <c r="G1005" s="3">
        <v>206</v>
      </c>
      <c r="H1005" t="str">
        <f>VLOOKUP(G1005,形象对应!A:B,2,FALSE)</f>
        <v>girl04_1</v>
      </c>
    </row>
    <row r="1006" ht="16.5" spans="6:8">
      <c r="F1006" s="3">
        <v>9544</v>
      </c>
      <c r="G1006" s="3">
        <v>208</v>
      </c>
      <c r="H1006" t="str">
        <f>VLOOKUP(G1006,形象对应!A:B,2,FALSE)</f>
        <v>girl05_1</v>
      </c>
    </row>
    <row r="1007" ht="16.5" spans="6:8">
      <c r="F1007" s="3">
        <v>9545</v>
      </c>
      <c r="G1007" s="3">
        <v>199</v>
      </c>
      <c r="H1007" t="str">
        <f>VLOOKUP(G1007,形象对应!A:B,2,FALSE)</f>
        <v>boy04_2</v>
      </c>
    </row>
    <row r="1008" ht="16.5" spans="6:8">
      <c r="F1008" s="3">
        <v>9546</v>
      </c>
      <c r="G1008" s="3">
        <v>205</v>
      </c>
      <c r="H1008" t="str">
        <f>VLOOKUP(G1008,形象对应!A:B,2,FALSE)</f>
        <v>boy07_2</v>
      </c>
    </row>
    <row r="1009" ht="16.5" spans="6:8">
      <c r="F1009" s="3">
        <v>9547</v>
      </c>
      <c r="G1009" s="3">
        <v>209</v>
      </c>
      <c r="H1009" t="str">
        <f>VLOOKUP(G1009,形象对应!A:B,2,FALSE)</f>
        <v>girl05_2</v>
      </c>
    </row>
    <row r="1010" ht="16.5" spans="6:8">
      <c r="F1010" s="3">
        <v>9548</v>
      </c>
      <c r="G1010" s="3">
        <v>201</v>
      </c>
      <c r="H1010" t="str">
        <f>VLOOKUP(G1010,形象对应!A:B,2,FALSE)</f>
        <v>boy05_2</v>
      </c>
    </row>
    <row r="1011" ht="16.5" spans="6:8">
      <c r="F1011" s="3">
        <v>9549</v>
      </c>
      <c r="G1011" s="3">
        <v>203</v>
      </c>
      <c r="H1011" t="str">
        <f>VLOOKUP(G1011,形象对应!A:B,2,FALSE)</f>
        <v>boy06_2</v>
      </c>
    </row>
    <row r="1012" ht="16.5" spans="6:8">
      <c r="F1012" s="3">
        <v>9550</v>
      </c>
      <c r="G1012" s="3">
        <v>202</v>
      </c>
      <c r="H1012" t="str">
        <f>VLOOKUP(G1012,形象对应!A:B,2,FALSE)</f>
        <v>boy06_1</v>
      </c>
    </row>
    <row r="1013" ht="16.5" spans="6:8">
      <c r="F1013" s="3">
        <v>9551</v>
      </c>
      <c r="G1013" s="3">
        <v>204</v>
      </c>
      <c r="H1013" t="str">
        <f>VLOOKUP(G1013,形象对应!A:B,2,FALSE)</f>
        <v>boy07_1</v>
      </c>
    </row>
    <row r="1014" ht="16.5" spans="6:8">
      <c r="F1014" s="3">
        <v>9552</v>
      </c>
      <c r="G1014" s="3">
        <v>198</v>
      </c>
      <c r="H1014" t="str">
        <f>VLOOKUP(G1014,形象对应!A:B,2,FALSE)</f>
        <v>boy04_1</v>
      </c>
    </row>
    <row r="1015" ht="16.5" spans="6:8">
      <c r="F1015" s="3">
        <v>9553</v>
      </c>
      <c r="G1015" s="3">
        <v>104</v>
      </c>
      <c r="H1015" t="str">
        <f>VLOOKUP(G1015,形象对应!A:B,2,FALSE)</f>
        <v>boy03</v>
      </c>
    </row>
    <row r="1016" ht="16.5" spans="6:8">
      <c r="F1016" s="3">
        <v>9554</v>
      </c>
      <c r="G1016" s="3">
        <v>207</v>
      </c>
      <c r="H1016" t="str">
        <f>VLOOKUP(G1016,形象对应!A:B,2,FALSE)</f>
        <v>girl04_2</v>
      </c>
    </row>
    <row r="1017" ht="16.5" spans="6:8">
      <c r="F1017" s="3">
        <v>9555</v>
      </c>
      <c r="G1017" s="3">
        <v>200</v>
      </c>
      <c r="H1017" t="str">
        <f>VLOOKUP(G1017,形象对应!A:B,2,FALSE)</f>
        <v>boy05_1</v>
      </c>
    </row>
    <row r="1018" ht="16.5" spans="6:8">
      <c r="F1018" s="3">
        <v>9556</v>
      </c>
      <c r="G1018" s="3">
        <v>211</v>
      </c>
      <c r="H1018" t="str">
        <f>VLOOKUP(G1018,形象对应!A:B,2,FALSE)</f>
        <v>girl06_2</v>
      </c>
    </row>
    <row r="1019" ht="16.5" spans="6:8">
      <c r="F1019" s="3">
        <v>9557</v>
      </c>
      <c r="G1019" s="3">
        <v>203</v>
      </c>
      <c r="H1019" t="str">
        <f>VLOOKUP(G1019,形象对应!A:B,2,FALSE)</f>
        <v>boy06_2</v>
      </c>
    </row>
    <row r="1020" ht="16.5" spans="6:8">
      <c r="F1020" s="3">
        <v>9558</v>
      </c>
      <c r="G1020" s="3">
        <v>67</v>
      </c>
      <c r="H1020" t="str">
        <f>VLOOKUP(G1020,形象对应!A:B,2,FALSE)</f>
        <v>boy05</v>
      </c>
    </row>
    <row r="1021" ht="16.5" spans="6:8">
      <c r="F1021" s="3">
        <v>9559</v>
      </c>
      <c r="G1021" s="3">
        <v>213</v>
      </c>
      <c r="H1021" t="str">
        <f>VLOOKUP(G1021,形象对应!A:B,2,FALSE)</f>
        <v>girl07_2</v>
      </c>
    </row>
    <row r="1022" ht="16.5" spans="6:8">
      <c r="F1022" s="3">
        <v>9560</v>
      </c>
      <c r="G1022" s="3">
        <v>212</v>
      </c>
      <c r="H1022" t="str">
        <f>VLOOKUP(G1022,形象对应!A:B,2,FALSE)</f>
        <v>girl07_1</v>
      </c>
    </row>
    <row r="1023" ht="16.5" spans="6:8">
      <c r="F1023" s="3">
        <v>9561</v>
      </c>
      <c r="G1023" s="3">
        <v>208</v>
      </c>
      <c r="H1023" t="str">
        <f>VLOOKUP(G1023,形象对应!A:B,2,FALSE)</f>
        <v>girl05_1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NPC</vt:lpstr>
      <vt:lpstr>战斗对话</vt:lpstr>
      <vt:lpstr>地图副本</vt:lpstr>
      <vt:lpstr>任务相关怪物、道具</vt:lpstr>
      <vt:lpstr>遇敌地图场景</vt:lpstr>
      <vt:lpstr>主线任务流程</vt:lpstr>
      <vt:lpstr>形象对应</vt:lpstr>
      <vt:lpstr>怪物数量分布</vt:lpstr>
      <vt:lpstr>数据公式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2006-09-13T11:21:00Z</dcterms:created>
  <dcterms:modified xsi:type="dcterms:W3CDTF">2016-09-26T02:40:42Z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2052-10.1.0.5554</vt:lpwstr>
  </property>
</Properties>
</file>